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04086cab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計算シート" sheetId="1" r:id="Ra9f8beb08b824a60"/>
    <x:sheet xmlns:r="http://schemas.openxmlformats.org/officeDocument/2006/relationships" name="計算根拠" sheetId="2" r:id="Ra0c6d3cabfe8497c"/>
    <x:sheet xmlns:r="http://schemas.openxmlformats.org/officeDocument/2006/relationships" name="検算例" sheetId="3" r:id="Rae041e15aebd4626"/>
    <x:sheet xmlns:r="http://schemas.openxmlformats.org/officeDocument/2006/relationships" name="はじめに" sheetId="4" r:id="Rbeeb7d8c38e1453f"/>
  </x:sheets>
</x:workbook>
</file>

<file path=xl/comments1.xml><?xml version="1.0" encoding="utf-8"?>
<x:comments xmlns:x="http://schemas.openxmlformats.org/spreadsheetml/2006/main">
  <x:authors>
    <x:author>tc={2E52748F-FD8C-4A2E-9705-89C11F69F177}</x:author>
    <x:author>tc={53CF4D30-F1F8-4BDD-ACB2-3FCC98136DF0}</x:author>
  </x:authors>
  <x:commentList>
    <x:comment ref="G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層流では64/Re、乱流ではHaaland近似式を使用しています。遷移域は結果を設計値として使わないでください。出典: https://doi.org/10.1115/1.3240948</x:t>
        </x:r>
      </x:text>
    </x:comment>
    <x:comment ref="G1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軸動力は水動力をポンプ効率で割った値です。モーターの定格余裕や始動条件は別途確認してください。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00"/>
    <x:numFmt numFmtId="201" formatCode="0.000000"/>
    <x:numFmt numFmtId="202" formatCode="@"/>
    <x:numFmt numFmtId="203" formatCode="#,##0"/>
    <x:numFmt numFmtId="204" formatCode="0.000000000"/>
    <x:numFmt numFmtId="205" formatCode="0.00000000000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1788A"/>
      <x:name val="Carlito"/>
    </x:font>
    <x:font>
      <x:b/>
      <x:sz val="11"/>
      <x:color rgb="FFFFFFFF"/>
      <x:name val="Carlito"/>
    </x:font>
    <x:font>
      <x:sz val="11"/>
      <x:color rgb="FF183247"/>
      <x:name val="Carlito"/>
    </x:font>
    <x:font>
      <x:b/>
      <x:sz val="13"/>
      <x:color rgb="FF14324A"/>
      <x:name val="Carlito"/>
    </x:font>
    <x:font>
      <x:sz val="11"/>
      <x:color rgb="FF8A5A00"/>
      <x:name val="Carlito"/>
    </x:font>
    <x:font>
      <x:b/>
      <x:sz val="11"/>
      <x:color rgb="FF14324A"/>
      <x:name val="Carlito"/>
    </x:font>
    <x:font>
      <x:b/>
      <x:sz val="11"/>
      <x:color rgb="FF183247"/>
      <x:name val="Carlito"/>
    </x:font>
    <x:font>
      <x:sz val="11"/>
      <x:color rgb="FF61788A"/>
      <x:name val="Carlito"/>
    </x:font>
    <x:font>
      <x:b/>
      <x:sz val="13"/>
      <x:color rgb="FF1976D2"/>
      <x:name val="Carlito"/>
    </x:font>
    <x:font>
      <x:b/>
      <x:sz val="11"/>
      <x:color rgb="FF1976D2"/>
      <x:name val="Carlito"/>
    </x:font>
    <x:font>
      <x:b/>
      <x:sz val="11"/>
      <x:color rgb="FF166534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324A"/>
      </x:patternFill>
    </x:fill>
    <x:fill>
      <x:patternFill patternType="solid">
        <x:fgColor rgb="FFEAF4FF"/>
      </x:patternFill>
    </x:fill>
    <x:fill>
      <x:patternFill patternType="solid">
        <x:fgColor rgb="FF1976D2"/>
      </x:patternFill>
    </x:fill>
    <x:fill>
      <x:patternFill patternType="solid">
        <x:fgColor rgb="FFF5FAFE"/>
      </x:patternFill>
    </x:fill>
    <x:fill>
      <x:patternFill patternType="solid">
        <x:fgColor rgb="FFFFF3CD"/>
      </x:patternFill>
    </x:fill>
    <x:fill>
      <x:patternFill patternType="solid">
        <x:fgColor rgb="FFFFF7D6"/>
      </x:patternFill>
    </x:fill>
    <x:fill>
      <x:patternFill patternType="solid">
        <x:fgColor rgb="FFFFFFFF"/>
      </x:patternFill>
    </x:fill>
    <x:fill>
      <x:patternFill patternType="solid">
        <x:fgColor rgb="FFDCFCE7"/>
      </x:patternFill>
    </x:fill>
  </x:fills>
  <x:borders count="31">
    <x:border/>
    <x:border>
      <x:left style="thin">
        <x:color rgb="FFB9D7EE"/>
      </x:left>
      <x:top style="thin">
        <x:color rgb="FFB9D7EE"/>
      </x:top>
    </x:border>
    <x:border>
      <x:top style="thin">
        <x:color rgb="FFB9D7EE"/>
      </x:top>
    </x:border>
    <x:border>
      <x:right style="thin">
        <x:color rgb="FFB9D7EE"/>
      </x:right>
      <x:top style="thin">
        <x:color rgb="FFB9D7EE"/>
      </x:top>
    </x:border>
    <x:border>
      <x:left style="thin">
        <x:color rgb="FFB9D7EE"/>
      </x:left>
    </x:border>
    <x:border>
      <x:right style="thin">
        <x:color rgb="FFB9D7EE"/>
      </x:right>
    </x:border>
    <x:border>
      <x:left style="thin">
        <x:color rgb="FFB9D7EE"/>
      </x:left>
      <x:bottom style="thin">
        <x:color rgb="FFB9D7EE"/>
      </x:bottom>
    </x:border>
    <x:border>
      <x:bottom style="thin">
        <x:color rgb="FFB9D7EE"/>
      </x:bottom>
    </x:border>
    <x:border>
      <x:right style="thin">
        <x:color rgb="FFB9D7EE"/>
      </x:right>
      <x:bottom style="thin">
        <x:color rgb="FFB9D7EE"/>
      </x:bottom>
    </x:border>
    <x:border>
      <x:right style="thin">
        <x:color rgb="FFDCEAF4"/>
      </x:right>
      <x:bottom style="thin">
        <x:color rgb="FFDCEAF4"/>
      </x:bottom>
    </x:border>
    <x:border>
      <x:left style="thin">
        <x:color rgb="FFDCEAF4"/>
      </x:left>
      <x:right style="thin">
        <x:color rgb="FFDCEAF4"/>
      </x:right>
      <x:bottom style="thin">
        <x:color rgb="FFDCEAF4"/>
      </x:bottom>
    </x:border>
    <x:border>
      <x:left style="thin">
        <x:color rgb="FFDCEAF4"/>
      </x:left>
      <x:bottom style="thin">
        <x:color rgb="FFDCEAF4"/>
      </x:bottom>
    </x:border>
    <x:border>
      <x:right style="thin">
        <x:color rgb="FFDCEAF4"/>
      </x:right>
      <x:top style="thin">
        <x:color rgb="FFDCEAF4"/>
      </x:top>
      <x:bottom style="thin">
        <x:color rgb="FFDCEAF4"/>
      </x:bottom>
    </x:border>
    <x:border>
      <x:left style="thin">
        <x:color rgb="FFDCEAF4"/>
      </x:left>
      <x:right style="thin">
        <x:color rgb="FFDCEAF4"/>
      </x:right>
      <x:top style="thin">
        <x:color rgb="FFDCEAF4"/>
      </x:top>
      <x:bottom style="thin">
        <x:color rgb="FFDCEAF4"/>
      </x:bottom>
    </x:border>
    <x:border>
      <x:left style="thin">
        <x:color rgb="FFDCEAF4"/>
      </x:left>
      <x:top style="thin">
        <x:color rgb="FFDCEAF4"/>
      </x:top>
      <x:bottom style="thin">
        <x:color rgb="FFDCEAF4"/>
      </x:bottom>
    </x:border>
    <x:border>
      <x:right style="thin">
        <x:color rgb="FFDCEAF4"/>
      </x:right>
      <x:top style="thin">
        <x:color rgb="FFDCEAF4"/>
      </x:top>
    </x:border>
    <x:border>
      <x:left style="thin">
        <x:color rgb="FFDCEAF4"/>
      </x:left>
      <x:right style="thin">
        <x:color rgb="FFDCEAF4"/>
      </x:right>
      <x:top style="thin">
        <x:color rgb="FFDCEAF4"/>
      </x:top>
    </x:border>
    <x:border>
      <x:left style="thin">
        <x:color rgb="FFDCEAF4"/>
      </x:left>
      <x:top style="thin">
        <x:color rgb="FFDCEAF4"/>
      </x:top>
    </x:border>
    <x:border>
      <x:left style="thin">
        <x:color rgb="FFB9D7EE"/>
      </x:left>
      <x:right style="thin">
        <x:color rgb="FFDCEAF4"/>
      </x:right>
      <x:top style="thin">
        <x:color rgb="FFB9D7EE"/>
      </x:top>
      <x:bottom style="thin">
        <x:color rgb="FFDCEAF4"/>
      </x:bottom>
    </x:border>
    <x:border>
      <x:left style="thin">
        <x:color rgb="FFDCEAF4"/>
      </x:left>
      <x:right style="thin">
        <x:color rgb="FFDCEAF4"/>
      </x:right>
      <x:top style="thin">
        <x:color rgb="FFB9D7EE"/>
      </x:top>
      <x:bottom style="thin">
        <x:color rgb="FFDCEAF4"/>
      </x:bottom>
    </x:border>
    <x:border>
      <x:left style="thin">
        <x:color rgb="FFDCEAF4"/>
      </x:left>
      <x:right style="thin">
        <x:color rgb="FFB9D7EE"/>
      </x:right>
      <x:top style="thin">
        <x:color rgb="FFB9D7EE"/>
      </x:top>
      <x:bottom style="thin">
        <x:color rgb="FFDCEAF4"/>
      </x:bottom>
    </x:border>
    <x:border>
      <x:left style="thin">
        <x:color rgb="FFB9D7EE"/>
      </x:left>
      <x:right style="thin">
        <x:color rgb="FFDCEAF4"/>
      </x:right>
      <x:top style="thin">
        <x:color rgb="FFDCEAF4"/>
      </x:top>
      <x:bottom style="thin">
        <x:color rgb="FFDCEAF4"/>
      </x:bottom>
    </x:border>
    <x:border>
      <x:left style="thin">
        <x:color rgb="FFDCEAF4"/>
      </x:left>
      <x:right style="thin">
        <x:color rgb="FFB9D7EE"/>
      </x:right>
      <x:top style="thin">
        <x:color rgb="FFDCEAF4"/>
      </x:top>
      <x:bottom style="thin">
        <x:color rgb="FFDCEAF4"/>
      </x:bottom>
    </x:border>
    <x:border>
      <x:left style="thin">
        <x:color rgb="FFB9D7EE"/>
      </x:left>
      <x:right style="thin">
        <x:color rgb="FFDCEAF4"/>
      </x:right>
      <x:top style="thin">
        <x:color rgb="FFDCEAF4"/>
      </x:top>
      <x:bottom style="thin">
        <x:color rgb="FFB9D7EE"/>
      </x:bottom>
    </x:border>
    <x:border>
      <x:left style="thin">
        <x:color rgb="FFDCEAF4"/>
      </x:left>
      <x:right style="thin">
        <x:color rgb="FFDCEAF4"/>
      </x:right>
      <x:top style="thin">
        <x:color rgb="FFDCEAF4"/>
      </x:top>
      <x:bottom style="thin">
        <x:color rgb="FFB9D7EE"/>
      </x:bottom>
    </x:border>
    <x:border>
      <x:left style="thin">
        <x:color rgb="FFDCEAF4"/>
      </x:left>
      <x:right style="thin">
        <x:color rgb="FFB9D7EE"/>
      </x:right>
      <x:top style="thin">
        <x:color rgb="FFDCEAF4"/>
      </x:top>
      <x:bottom style="thin">
        <x:color rgb="FFB9D7EE"/>
      </x:bottom>
    </x:border>
    <x:border>
      <x:left style="medium">
        <x:color rgb="FF1976D2"/>
      </x:left>
      <x:right style="medium">
        <x:color rgb="FF1976D2"/>
      </x:right>
      <x:top style="medium">
        <x:color rgb="FF1976D2"/>
      </x:top>
      <x:bottom style="medium">
        <x:color rgb="FF1976D2"/>
      </x:bottom>
    </x:border>
    <x:border>
      <x:left style="thin">
        <x:color rgb="FFB9D7EE"/>
      </x:left>
      <x:right style="thin">
        <x:color rgb="FFB9D7EE"/>
      </x:right>
      <x:top style="thin">
        <x:color rgb="FFB9D7EE"/>
      </x:top>
    </x:border>
    <x:border>
      <x:left style="thin">
        <x:color rgb="FFB9D7EE"/>
      </x:left>
      <x:right style="thin">
        <x:color rgb="FFB9D7EE"/>
      </x:right>
    </x:border>
    <x:border>
      <x:left style="thin">
        <x:color rgb="FFB9D7EE"/>
      </x:left>
      <x:right style="thin">
        <x:color rgb="FFB9D7EE"/>
      </x:right>
      <x:bottom style="thin">
        <x:color rgb="FFB9D7EE"/>
      </x:bottom>
    </x:border>
    <x:border>
      <x:left style="thin">
        <x:color rgb="FFB9D7EE"/>
      </x:left>
      <x:right style="thin">
        <x:color rgb="FFB9D7EE"/>
      </x:right>
      <x:top style="thin">
        <x:color rgb="FFB9D7EE"/>
      </x:top>
      <x:bottom style="thin">
        <x:color rgb="FFB9D7EE"/>
      </x:bottom>
    </x:border>
  </x:borders>
  <x:cellStyleXfs count="1">
    <x:xf numFmtId="0" fontId="0" fillId="0" borderId="0"/>
  </x:cellStyleXfs>
  <x:cellXfs count="2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3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8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3" xfId="0" applyNumberFormat="1" applyFont="1" applyFill="1" applyBorder="1" applyAlignment="1">
      <x:alignment wrapText="1"/>
    </x:xf>
    <x:xf numFmtId="0" fontId="5" fillId="3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3" xfId="0" applyNumberFormat="1" applyFont="1" applyFill="1" applyBorder="1" applyAlignment="1">
      <x:alignment horizontal="center" wrapText="1"/>
    </x:xf>
    <x:xf numFmtId="0" fontId="5" fillId="3" borderId="4" xfId="0" applyNumberFormat="1" applyFont="1" applyFill="1" applyBorder="1" applyAlignment="1">
      <x:alignment horizontal="center" wrapText="1"/>
    </x:xf>
    <x:xf numFmtId="0" fontId="5" fillId="3" borderId="5" xfId="0" applyNumberFormat="1" applyFont="1" applyFill="1" applyBorder="1" applyAlignment="1">
      <x:alignment horizontal="center" wrapText="1"/>
    </x:xf>
    <x:xf numFmtId="0" fontId="5" fillId="3" borderId="6" xfId="0" applyNumberFormat="1" applyFont="1" applyFill="1" applyBorder="1" applyAlignment="1">
      <x:alignment horizontal="center" wrapText="1"/>
    </x:xf>
    <x:xf numFmtId="0" fontId="5" fillId="3" borderId="8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horizontal="center" vertical="center" wrapText="1"/>
    </x:xf>
    <x:xf numFmtId="0" fontId="5" fillId="3" borderId="6" xfId="0" applyNumberFormat="1" applyFont="1" applyFill="1" applyBorder="1" applyAlignment="1">
      <x:alignment horizontal="center" vertical="center" wrapText="1"/>
    </x:xf>
    <x:xf numFmtId="0" fontId="5" fillId="3" borderId="8" xfId="0" applyNumberFormat="1" applyFont="1" applyFill="1" applyBorder="1" applyAlignment="1">
      <x:alignment horizontal="center" vertical="center" wrapText="1"/>
    </x:xf>
    <x:xf numFmtId="0" fontId="5" fillId="3" borderId="2" xfId="0" applyNumberFormat="1" applyFont="1" applyFill="1" applyBorder="1"/>
    <x:xf numFmtId="0" fontId="5" fillId="3" borderId="7" xfId="0" applyNumberFormat="1" applyFont="1" applyFill="1" applyBorder="1"/>
    <x:xf numFmtId="0" fontId="5" fillId="3" borderId="2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7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7" xfId="0" applyNumberFormat="1" applyFont="1" applyFill="1" applyBorder="1" applyAlignment="1">
      <x:alignment horizont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7" fillId="3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7" fillId="3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7" fillId="3" borderId="0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200" fontId="8" fillId="7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7" fillId="3" borderId="9" xfId="0" applyNumberFormat="1" applyFont="1" applyFill="1" applyBorder="1"/>
    <x:xf numFmtId="200" fontId="8" fillId="7" borderId="10" xfId="0" applyNumberFormat="1" applyFont="1" applyFill="1" applyBorder="1"/>
    <x:xf numFmtId="0" fontId="9" fillId="0" borderId="10" xfId="0" applyNumberFormat="1" applyFont="1" applyFill="1" applyBorder="1" applyAlignment="1">
      <x:alignment horizontal="center"/>
    </x:xf>
    <x:xf numFmtId="0" fontId="9" fillId="0" borderId="11" xfId="0" applyNumberFormat="1" applyFont="1" applyFill="1" applyBorder="1" applyAlignment="1">
      <x:alignment wrapText="1"/>
    </x:xf>
    <x:xf numFmtId="0" fontId="7" fillId="3" borderId="12" xfId="0" applyNumberFormat="1" applyFont="1" applyFill="1" applyBorder="1"/>
    <x:xf numFmtId="200" fontId="8" fillId="7" borderId="13" xfId="0" applyNumberFormat="1" applyFont="1" applyFill="1" applyBorder="1"/>
    <x:xf numFmtId="0" fontId="9" fillId="0" borderId="13" xfId="0" applyNumberFormat="1" applyFont="1" applyFill="1" applyBorder="1" applyAlignment="1">
      <x:alignment horizontal="center"/>
    </x:xf>
    <x:xf numFmtId="0" fontId="9" fillId="0" borderId="14" xfId="0" applyNumberFormat="1" applyFont="1" applyFill="1" applyBorder="1" applyAlignment="1">
      <x:alignment wrapText="1"/>
    </x:xf>
    <x:xf numFmtId="0" fontId="7" fillId="3" borderId="15" xfId="0" applyNumberFormat="1" applyFont="1" applyFill="1" applyBorder="1"/>
    <x:xf numFmtId="200" fontId="8" fillId="7" borderId="16" xfId="0" applyNumberFormat="1" applyFont="1" applyFill="1" applyBorder="1"/>
    <x:xf numFmtId="0" fontId="9" fillId="0" borderId="16" xfId="0" applyNumberFormat="1" applyFont="1" applyFill="1" applyBorder="1" applyAlignment="1">
      <x:alignment horizontal="center"/>
    </x:xf>
    <x:xf numFmtId="0" fontId="9" fillId="0" borderId="17" xfId="0" applyNumberFormat="1" applyFont="1" applyFill="1" applyBorder="1" applyAlignment="1">
      <x:alignment wrapText="1"/>
    </x:xf>
    <x:xf numFmtId="0" fontId="7" fillId="3" borderId="18" xfId="0" applyNumberFormat="1" applyFont="1" applyFill="1" applyBorder="1"/>
    <x:xf numFmtId="200" fontId="8" fillId="7" borderId="19" xfId="0" applyNumberFormat="1" applyFont="1" applyFill="1" applyBorder="1"/>
    <x:xf numFmtId="0" fontId="9" fillId="0" borderId="19" xfId="0" applyNumberFormat="1" applyFont="1" applyFill="1" applyBorder="1" applyAlignment="1">
      <x:alignment horizontal="center"/>
    </x:xf>
    <x:xf numFmtId="0" fontId="9" fillId="0" borderId="20" xfId="0" applyNumberFormat="1" applyFont="1" applyFill="1" applyBorder="1" applyAlignment="1">
      <x:alignment wrapText="1"/>
    </x:xf>
    <x:xf numFmtId="0" fontId="7" fillId="3" borderId="21" xfId="0" applyNumberFormat="1" applyFont="1" applyFill="1" applyBorder="1"/>
    <x:xf numFmtId="0" fontId="9" fillId="0" borderId="22" xfId="0" applyNumberFormat="1" applyFont="1" applyFill="1" applyBorder="1" applyAlignment="1">
      <x:alignment wrapText="1"/>
    </x:xf>
    <x:xf numFmtId="0" fontId="7" fillId="3" borderId="23" xfId="0" applyNumberFormat="1" applyFont="1" applyFill="1" applyBorder="1"/>
    <x:xf numFmtId="200" fontId="8" fillId="7" borderId="24" xfId="0" applyNumberFormat="1" applyFont="1" applyFill="1" applyBorder="1"/>
    <x:xf numFmtId="0" fontId="9" fillId="0" borderId="24" xfId="0" applyNumberFormat="1" applyFont="1" applyFill="1" applyBorder="1" applyAlignment="1">
      <x:alignment horizontal="center"/>
    </x:xf>
    <x:xf numFmtId="0" fontId="9" fillId="0" borderId="25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200" fontId="8" fillId="8" borderId="0" xfId="0" applyNumberFormat="1" applyFont="1" applyFill="1" applyBorder="1"/>
    <x:xf numFmtId="200" fontId="8" fillId="8" borderId="10" xfId="0" applyNumberFormat="1" applyFont="1" applyFill="1" applyBorder="1"/>
    <x:xf numFmtId="0" fontId="9" fillId="0" borderId="11" xfId="0" applyNumberFormat="1" applyFont="1" applyFill="1" applyBorder="1" applyAlignment="1">
      <x:alignment horizontal="center"/>
    </x:xf>
    <x:xf numFmtId="200" fontId="8" fillId="8" borderId="13" xfId="0" applyNumberFormat="1" applyFont="1" applyFill="1" applyBorder="1"/>
    <x:xf numFmtId="0" fontId="9" fillId="0" borderId="14" xfId="0" applyNumberFormat="1" applyFont="1" applyFill="1" applyBorder="1" applyAlignment="1">
      <x:alignment horizontal="center"/>
    </x:xf>
    <x:xf numFmtId="200" fontId="8" fillId="8" borderId="16" xfId="0" applyNumberFormat="1" applyFont="1" applyFill="1" applyBorder="1"/>
    <x:xf numFmtId="0" fontId="9" fillId="0" borderId="17" xfId="0" applyNumberFormat="1" applyFont="1" applyFill="1" applyBorder="1" applyAlignment="1">
      <x:alignment horizontal="center"/>
    </x:xf>
    <x:xf numFmtId="200" fontId="8" fillId="8" borderId="19" xfId="0" applyNumberFormat="1" applyFont="1" applyFill="1" applyBorder="1"/>
    <x:xf numFmtId="0" fontId="9" fillId="0" borderId="20" xfId="0" applyNumberFormat="1" applyFont="1" applyFill="1" applyBorder="1" applyAlignment="1">
      <x:alignment horizontal="center"/>
    </x:xf>
    <x:xf numFmtId="0" fontId="9" fillId="0" borderId="22" xfId="0" applyNumberFormat="1" applyFont="1" applyFill="1" applyBorder="1" applyAlignment="1">
      <x:alignment horizontal="center"/>
    </x:xf>
    <x:xf numFmtId="200" fontId="8" fillId="8" borderId="24" xfId="0" applyNumberFormat="1" applyFont="1" applyFill="1" applyBorder="1"/>
    <x:xf numFmtId="0" fontId="9" fillId="0" borderId="25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201" fontId="4" fillId="0" borderId="0" xfId="0" applyNumberFormat="1" applyFont="1" applyFill="1" applyBorder="1"/>
    <x:xf numFmtId="0" fontId="7" fillId="5" borderId="9" xfId="0" applyNumberFormat="1" applyFont="1" applyFill="1" applyBorder="1"/>
    <x:xf numFmtId="201" fontId="4" fillId="0" borderId="10" xfId="0" applyNumberFormat="1" applyFont="1" applyFill="1" applyBorder="1"/>
    <x:xf numFmtId="0" fontId="7" fillId="5" borderId="12" xfId="0" applyNumberFormat="1" applyFont="1" applyFill="1" applyBorder="1"/>
    <x:xf numFmtId="201" fontId="4" fillId="0" borderId="13" xfId="0" applyNumberFormat="1" applyFont="1" applyFill="1" applyBorder="1"/>
    <x:xf numFmtId="0" fontId="7" fillId="5" borderId="15" xfId="0" applyNumberFormat="1" applyFont="1" applyFill="1" applyBorder="1"/>
    <x:xf numFmtId="201" fontId="4" fillId="0" borderId="16" xfId="0" applyNumberFormat="1" applyFont="1" applyFill="1" applyBorder="1"/>
    <x:xf numFmtId="0" fontId="7" fillId="5" borderId="18" xfId="0" applyNumberFormat="1" applyFont="1" applyFill="1" applyBorder="1"/>
    <x:xf numFmtId="201" fontId="4" fillId="0" borderId="19" xfId="0" applyNumberFormat="1" applyFont="1" applyFill="1" applyBorder="1"/>
    <x:xf numFmtId="0" fontId="0" fillId="0" borderId="20" xfId="0" applyNumberFormat="1" applyFont="1" applyFill="1" applyBorder="1"/>
    <x:xf numFmtId="0" fontId="7" fillId="5" borderId="21" xfId="0" applyNumberFormat="1" applyFont="1" applyFill="1" applyBorder="1"/>
    <x:xf numFmtId="0" fontId="0" fillId="0" borderId="22" xfId="0" applyNumberFormat="1" applyFont="1" applyFill="1" applyBorder="1"/>
    <x:xf numFmtId="0" fontId="7" fillId="5" borderId="23" xfId="0" applyNumberFormat="1" applyFont="1" applyFill="1" applyBorder="1"/>
    <x:xf numFmtId="201" fontId="4" fillId="0" borderId="24" xfId="0" applyNumberFormat="1" applyFont="1" applyFill="1" applyBorder="1"/>
    <x:xf numFmtId="0" fontId="0" fillId="0" borderId="25" xfId="0" applyNumberFormat="1" applyFont="1" applyFill="1" applyBorder="1"/>
    <x:xf numFmtId="202" fontId="8" fillId="8" borderId="19" xfId="0" applyNumberFormat="1" applyFont="1" applyFill="1" applyBorder="1"/>
    <x:xf numFmtId="203" fontId="8" fillId="8" borderId="13" xfId="0" applyNumberFormat="1" applyFont="1" applyFill="1" applyBorder="1"/>
    <x:xf numFmtId="200" fontId="8" fillId="3" borderId="24" xfId="0" applyNumberFormat="1" applyFont="1" applyFill="1" applyBorder="1"/>
    <x:xf numFmtId="200" fontId="10" fillId="3" borderId="24" xfId="0" applyNumberFormat="1" applyFont="1" applyFill="1" applyBorder="1"/>
    <x:xf numFmtId="200" fontId="10" fillId="3" borderId="26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2" xfId="0" applyNumberFormat="1" applyFont="1" applyFill="1" applyBorder="1"/>
    <x:xf numFmtId="0" fontId="8" fillId="0" borderId="3" xfId="0" applyNumberFormat="1" applyFont="1" applyFill="1" applyBorder="1"/>
    <x:xf numFmtId="0" fontId="8" fillId="0" borderId="6" xfId="0" applyNumberFormat="1" applyFont="1" applyFill="1" applyBorder="1"/>
    <x:xf numFmtId="0" fontId="8" fillId="0" borderId="7" xfId="0" applyNumberFormat="1" applyFont="1" applyFill="1" applyBorder="1"/>
    <x:xf numFmtId="0" fontId="8" fillId="0" borderId="8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  <x:xf numFmtId="0" fontId="8" fillId="0" borderId="8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5" borderId="6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/>
    <x:xf numFmtId="0" fontId="7" fillId="3" borderId="3" xfId="0" applyNumberFormat="1" applyFont="1" applyFill="1" applyBorder="1"/>
    <x:xf numFmtId="0" fontId="7" fillId="3" borderId="4" xfId="0" applyNumberFormat="1" applyFont="1" applyFill="1" applyBorder="1"/>
    <x:xf numFmtId="0" fontId="7" fillId="3" borderId="5" xfId="0" applyNumberFormat="1" applyFont="1" applyFill="1" applyBorder="1"/>
    <x:xf numFmtId="0" fontId="7" fillId="3" borderId="6" xfId="0" applyNumberFormat="1" applyFont="1" applyFill="1" applyBorder="1"/>
    <x:xf numFmtId="0" fontId="7" fillId="3" borderId="8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3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5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horizontal="center" wrapText="1"/>
    </x:xf>
    <x:xf numFmtId="0" fontId="7" fillId="3" borderId="3" xfId="0" applyNumberFormat="1" applyFont="1" applyFill="1" applyBorder="1" applyAlignment="1">
      <x:alignment horizontal="center" wrapText="1"/>
    </x:xf>
    <x:xf numFmtId="0" fontId="7" fillId="3" borderId="4" xfId="0" applyNumberFormat="1" applyFont="1" applyFill="1" applyBorder="1" applyAlignment="1">
      <x:alignment horizontal="center" wrapText="1"/>
    </x:xf>
    <x:xf numFmtId="0" fontId="7" fillId="3" borderId="5" xfId="0" applyNumberFormat="1" applyFont="1" applyFill="1" applyBorder="1" applyAlignment="1">
      <x:alignment horizontal="center" wrapText="1"/>
    </x:xf>
    <x:xf numFmtId="0" fontId="7" fillId="3" borderId="6" xfId="0" applyNumberFormat="1" applyFont="1" applyFill="1" applyBorder="1" applyAlignment="1">
      <x:alignment horizontal="center" wrapText="1"/>
    </x:xf>
    <x:xf numFmtId="0" fontId="7" fillId="3" borderId="8" xfId="0" applyNumberFormat="1" applyFont="1" applyFill="1" applyBorder="1" applyAlignment="1">
      <x:alignment horizont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7" fillId="3" borderId="3" xfId="0" applyNumberFormat="1" applyFont="1" applyFill="1" applyBorder="1" applyAlignment="1">
      <x:alignment horizontal="center" vertical="center" wrapText="1"/>
    </x:xf>
    <x:xf numFmtId="0" fontId="7" fillId="3" borderId="4" xfId="0" applyNumberFormat="1" applyFont="1" applyFill="1" applyBorder="1" applyAlignment="1">
      <x:alignment horizontal="center" vertical="center" wrapText="1"/>
    </x:xf>
    <x:xf numFmtId="0" fontId="7" fillId="3" borderId="5" xfId="0" applyNumberFormat="1" applyFont="1" applyFill="1" applyBorder="1" applyAlignment="1">
      <x:alignment horizontal="center" vertical="center" wrapText="1"/>
    </x:xf>
    <x:xf numFmtId="0" fontId="7" fillId="3" borderId="6" xfId="0" applyNumberFormat="1" applyFont="1" applyFill="1" applyBorder="1" applyAlignment="1">
      <x:alignment horizontal="center" vertical="center" wrapText="1"/>
    </x:xf>
    <x:xf numFmtId="0" fontId="7" fillId="3" borderId="8" xfId="0" applyNumberFormat="1" applyFont="1" applyFill="1" applyBorder="1" applyAlignment="1">
      <x:alignment horizontal="center" vertical="center" wrapText="1"/>
    </x:xf>
    <x:xf numFmtId="0" fontId="7" fillId="3" borderId="27" xfId="0" applyNumberFormat="1" applyFont="1" applyFill="1" applyBorder="1"/>
    <x:xf numFmtId="0" fontId="7" fillId="3" borderId="28" xfId="0" applyNumberFormat="1" applyFont="1" applyFill="1" applyBorder="1"/>
    <x:xf numFmtId="0" fontId="7" fillId="3" borderId="29" xfId="0" applyNumberFormat="1" applyFont="1" applyFill="1" applyBorder="1"/>
    <x:xf numFmtId="0" fontId="7" fillId="3" borderId="27" xfId="0" applyNumberFormat="1" applyFont="1" applyFill="1" applyBorder="1" applyAlignment="1">
      <x:alignment wrapText="1"/>
    </x:xf>
    <x:xf numFmtId="0" fontId="7" fillId="3" borderId="28" xfId="0" applyNumberFormat="1" applyFont="1" applyFill="1" applyBorder="1" applyAlignment="1">
      <x:alignment wrapText="1"/>
    </x:xf>
    <x:xf numFmtId="0" fontId="7" fillId="3" borderId="29" xfId="0" applyNumberFormat="1" applyFont="1" applyFill="1" applyBorder="1" applyAlignment="1">
      <x:alignment wrapText="1"/>
    </x:xf>
    <x:xf numFmtId="0" fontId="7" fillId="3" borderId="27" xfId="0" applyNumberFormat="1" applyFont="1" applyFill="1" applyBorder="1" applyAlignment="1">
      <x:alignment horizontal="center" wrapText="1"/>
    </x:xf>
    <x:xf numFmtId="0" fontId="7" fillId="3" borderId="28" xfId="0" applyNumberFormat="1" applyFont="1" applyFill="1" applyBorder="1" applyAlignment="1">
      <x:alignment horizontal="center" wrapText="1"/>
    </x:xf>
    <x:xf numFmtId="0" fontId="7" fillId="3" borderId="29" xfId="0" applyNumberFormat="1" applyFont="1" applyFill="1" applyBorder="1" applyAlignment="1">
      <x:alignment horizontal="center" wrapText="1"/>
    </x:xf>
    <x:xf numFmtId="0" fontId="7" fillId="3" borderId="27" xfId="0" applyNumberFormat="1" applyFont="1" applyFill="1" applyBorder="1" applyAlignment="1">
      <x:alignment horizontal="center" vertical="center" wrapText="1"/>
    </x:xf>
    <x:xf numFmtId="0" fontId="7" fillId="3" borderId="28" xfId="0" applyNumberFormat="1" applyFont="1" applyFill="1" applyBorder="1" applyAlignment="1">
      <x:alignment horizontal="center" vertical="center" wrapText="1"/>
    </x:xf>
    <x:xf numFmtId="0" fontId="7" fillId="3" borderId="29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3" fillId="2" borderId="9" xfId="0" applyNumberFormat="1" applyFont="1" applyFill="1" applyBorder="1" applyAlignment="1">
      <x:alignment horizontal="center"/>
    </x:xf>
    <x:xf numFmtId="0" fontId="3" fillId="2" borderId="10" xfId="0" applyNumberFormat="1" applyFont="1" applyFill="1" applyBorder="1" applyAlignment="1">
      <x:alignment horizontal="center"/>
    </x:xf>
    <x:xf numFmtId="0" fontId="3" fillId="2" borderId="11" xfId="0" applyNumberFormat="1" applyFont="1" applyFill="1" applyBorder="1" applyAlignment="1">
      <x:alignment horizontal="center"/>
    </x:xf>
    <x:xf numFmtId="0" fontId="4" fillId="3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3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3" fillId="2" borderId="18" xfId="0" applyNumberFormat="1" applyFont="1" applyFill="1" applyBorder="1" applyAlignment="1">
      <x:alignment horizontal="center"/>
    </x:xf>
    <x:xf numFmtId="0" fontId="3" fillId="2" borderId="19" xfId="0" applyNumberFormat="1" applyFont="1" applyFill="1" applyBorder="1" applyAlignment="1">
      <x:alignment horizontal="center"/>
    </x:xf>
    <x:xf numFmtId="0" fontId="3" fillId="2" borderId="20" xfId="0" applyNumberFormat="1" applyFont="1" applyFill="1" applyBorder="1" applyAlignment="1">
      <x:alignment horizontal="center"/>
    </x:xf>
    <x:xf numFmtId="0" fontId="4" fillId="3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3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9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3" borderId="9" xfId="0" applyNumberFormat="1" applyFont="1" applyFill="1" applyBorder="1" applyAlignment="1">
      <x:alignment wrapText="1"/>
    </x:xf>
    <x:xf numFmtId="0" fontId="4" fillId="3" borderId="12" xfId="0" applyNumberFormat="1" applyFont="1" applyFill="1" applyBorder="1" applyAlignment="1">
      <x:alignment wrapText="1"/>
    </x:xf>
    <x:xf numFmtId="0" fontId="4" fillId="3" borderId="15" xfId="0" applyNumberFormat="1" applyFont="1" applyFill="1" applyBorder="1" applyAlignment="1">
      <x:alignment wrapText="1"/>
    </x:xf>
    <x:xf numFmtId="0" fontId="7" fillId="3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7" fillId="3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7" fillId="3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0" fillId="0" borderId="9" xfId="0" applyNumberFormat="1" applyFont="1" applyFill="1" applyBorder="1"/>
    <x:xf numFmtId="0" fontId="0" fillId="0" borderId="12" xfId="0" applyNumberFormat="1" applyFont="1" applyFill="1" applyBorder="1"/>
    <x:xf numFmtId="0" fontId="0" fillId="0" borderId="15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1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2" borderId="18" xfId="0" applyNumberFormat="1" applyFont="1" applyFill="1" applyBorder="1"/>
    <x:xf numFmtId="0" fontId="0" fillId="2" borderId="19" xfId="0" applyNumberFormat="1" applyFont="1" applyFill="1" applyBorder="1"/>
    <x:xf numFmtId="0" fontId="0" fillId="2" borderId="20" xfId="0" applyNumberFormat="1" applyFont="1" applyFill="1" applyBorder="1"/>
    <x:xf numFmtId="0" fontId="3" fillId="2" borderId="18" xfId="0" applyNumberFormat="1" applyFont="1" applyFill="1" applyBorder="1"/>
    <x:xf numFmtId="0" fontId="3" fillId="2" borderId="19" xfId="0" applyNumberFormat="1" applyFont="1" applyFill="1" applyBorder="1"/>
    <x:xf numFmtId="0" fontId="3" fillId="2" borderId="20" xfId="0" applyNumberFormat="1" applyFont="1" applyFill="1" applyBorder="1"/>
    <x:xf numFmtId="0" fontId="3" fillId="2" borderId="30" xfId="0" applyNumberFormat="1" applyFont="1" applyFill="1" applyBorder="1"/>
    <x:xf numFmtId="0" fontId="3" fillId="2" borderId="30" xfId="0" applyNumberFormat="1" applyFont="1" applyFill="1" applyBorder="1" applyAlignment="1">
      <x:alignment horizontal="center"/>
    </x:xf>
    <x:xf numFmtId="0" fontId="0" fillId="3" borderId="21" xfId="0" applyNumberFormat="1" applyFont="1" applyFill="1" applyBorder="1"/>
    <x:xf numFmtId="0" fontId="0" fillId="3" borderId="23" xfId="0" applyNumberFormat="1" applyFont="1" applyFill="1" applyBorder="1"/>
    <x:xf numFmtId="201" fontId="0" fillId="0" borderId="13" xfId="0" applyNumberFormat="1" applyFont="1" applyFill="1" applyBorder="1"/>
    <x:xf numFmtId="201" fontId="0" fillId="0" borderId="24" xfId="0" applyNumberFormat="1" applyFont="1" applyFill="1" applyBorder="1"/>
    <x:xf numFmtId="204" fontId="0" fillId="0" borderId="13" xfId="0" applyNumberFormat="1" applyFont="1" applyFill="1" applyBorder="1"/>
    <x:xf numFmtId="204" fontId="0" fillId="0" borderId="24" xfId="0" applyNumberFormat="1" applyFont="1" applyFill="1" applyBorder="1"/>
    <x:xf numFmtId="205" fontId="0" fillId="0" borderId="13" xfId="0" applyNumberFormat="1" applyFont="1" applyFill="1" applyBorder="1"/>
    <x:xf numFmtId="0" fontId="0" fillId="9" borderId="13" xfId="0" applyNumberFormat="1" applyFont="1" applyFill="1" applyBorder="1"/>
    <x:xf numFmtId="0" fontId="0" fillId="9" borderId="24" xfId="0" applyNumberFormat="1" applyFont="1" applyFill="1" applyBorder="1"/>
    <x:xf numFmtId="0" fontId="12" fillId="9" borderId="13" xfId="0" applyNumberFormat="1" applyFont="1" applyFill="1" applyBorder="1"/>
    <x:xf numFmtId="0" fontId="12" fillId="9" borderId="24" xfId="0" applyNumberFormat="1" applyFont="1" applyFill="1" applyBorder="1"/>
    <x:xf numFmtId="0" fontId="12" fillId="9" borderId="13" xfId="0" applyNumberFormat="1" applyFont="1" applyFill="1" applyBorder="1" applyAlignment="1">
      <x:alignment horizontal="center"/>
    </x:xf>
    <x:xf numFmtId="0" fontId="12" fillId="9" borderId="24" xfId="0" applyNumberFormat="1" applyFont="1" applyFill="1" applyBorder="1" applyAlignment="1">
      <x:alignment horizontal="center"/>
    </x:xf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8A5A00"/>
      </x:font>
      <x:fill>
        <x:patternFill patternType="solid">
          <x:bgColor rgb="FFFFF3CD"/>
        </x:patternFill>
      </x:fill>
    </x:dxf>
    <x:dxf>
      <x:font>
        <x:b/>
        <x:color rgb="FFA61B1B"/>
      </x:font>
      <x:fill>
        <x:patternFill patternType="solid">
          <x:bgColor rgb="FFFD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967c886464997" /><Relationship Type="http://schemas.openxmlformats.org/officeDocument/2006/relationships/theme" Target="/xl/theme/theme1.xml" Id="R5b78d1bd7a4c4683" /><Relationship Type="http://schemas.openxmlformats.org/officeDocument/2006/relationships/sharedStrings" Target="/xl/sharedStrings.xml" Id="R43715af750dd43a8" /><Relationship Type="http://schemas.openxmlformats.org/officeDocument/2006/relationships/worksheet" Target="/xl/worksheets/sheet1.xml" Id="Ra9f8beb08b824a60" /><Relationship Type="http://schemas.openxmlformats.org/officeDocument/2006/relationships/worksheet" Target="/xl/worksheets/sheet2.xml" Id="Ra0c6d3cabfe8497c" /><Relationship Type="http://schemas.openxmlformats.org/officeDocument/2006/relationships/worksheet" Target="/xl/worksheets/sheet3.xml" Id="Rae041e15aebd4626" /><Relationship Type="http://schemas.openxmlformats.org/officeDocument/2006/relationships/worksheet" Target="/xl/worksheets/sheet4.xml" Id="Rbeeb7d8c38e1453f" /><Relationship Type="http://schemas.microsoft.com/office/2017/10/relationships/person" Target="/xl/persons/person.xml" Id="Rcc1a1bf146ce455f" /></Relationships>
</file>

<file path=xl/persons/person.xml><?xml version="1.0" encoding="utf-8"?>
<xltc:personList xmlns:xltc="http://schemas.microsoft.com/office/spreadsheetml/2018/threadedcomments">
  <xltc:person displayName="かこまる" id="{89A47F8C-AC3B-415D-94B6-B1AF6152212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9" dT="2026-08-29T02:30:23.089" personId="{89A47F8C-AC3B-415D-94B6-B1AF61522125}" id="{2E52748F-FD8C-4A2E-9705-89C11F69F177}">
    <xltc:text>層流では64/Re、乱流ではHaaland近似式を使用しています。遷移域は結果を設計値として使わないでください。出典: https://doi.org/10.1115/1.3240948</xltc:text>
  </xltc:threadedComment>
  <xltc:threadedComment ref="G16" dT="2026-08-29T02:30:23.09" personId="{89A47F8C-AC3B-415D-94B6-B1AF61522125}" id="{53CF4D30-F1F8-4BDD-ACB2-3FCC98136DF0}">
    <xltc:text>軸動力は水動力をポンプ効率で割った値です。モーターの定格余裕や始動条件は別途確認してください。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69485aefd75f441f" /><Relationship Type="http://schemas.openxmlformats.org/officeDocument/2006/relationships/vmlDrawing" Target="/xl/drawings/vmldrawing.vml" Id="Rd225c4e55aff4ad1" /><Relationship Type="http://schemas.microsoft.com/office/2017/10/relationships/threadedComment" Target="/xl/threadedcomments/threadedcomment.xml" Id="R06bd41003f2641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2" hidden="0" customWidth="1"/>
    <x:col min="4" max="4" width="39" hidden="0" customWidth="1"/>
    <x:col min="5" max="5" width="3" hidden="0" customWidth="1"/>
    <x:col min="6" max="6" width="30" hidden="0" customWidth="1"/>
    <x:col min="7" max="7" width="18" hidden="0" customWidth="1"/>
    <x:col min="8" max="8" width="12" hidden="0" customWidth="1"/>
  </x:cols>
  <x:sheetData>
    <x:row r="1" ht="22" customHeight="1">
      <x:c r="A1" s="4" t="str">
        <x:v>圧力損失・ポンプ動力 計算シート</x:v>
      </x:c>
      <x:c r="B1" s="4" t="str">
        <x:v>圧力損失・ポンプ動力 計算シート</x:v>
      </x:c>
      <x:c r="C1" s="4" t="str">
        <x:v>圧力損失・ポンプ動力 計算シート</x:v>
      </x:c>
      <x:c r="D1" s="4" t="str">
        <x:v>圧力損失・ポンプ動力 計算シート</x:v>
      </x:c>
      <x:c r="E1" s="4" t="str">
        <x:v>圧力損失・ポンプ動力 計算シート</x:v>
      </x:c>
      <x:c r="F1" s="4" t="str">
        <x:v>圧力損失・ポンプ動力 計算シート</x:v>
      </x:c>
      <x:c r="G1" s="4" t="str">
        <x:v>圧力損失・ポンプ動力 計算シート</x:v>
      </x:c>
      <x:c r="H1" s="4" t="str">
        <x:v>圧力損失・ポンプ動力 計算シート</x:v>
      </x:c>
    </x:row>
    <x:row r="2" ht="22" customHeight="1">
      <x:c r="A2" s="4" t="str">
        <x:v>圧力損失・ポンプ動力 計算シート</x:v>
      </x:c>
      <x:c r="B2" s="4" t="str">
        <x:v>圧力損失・ポンプ動力 計算シート</x:v>
      </x:c>
      <x:c r="C2" s="4" t="str">
        <x:v>圧力損失・ポンプ動力 計算シート</x:v>
      </x:c>
      <x:c r="D2" s="4" t="str">
        <x:v>圧力損失・ポンプ動力 計算シート</x:v>
      </x:c>
      <x:c r="E2" s="4" t="str">
        <x:v>圧力損失・ポンプ動力 計算シート</x:v>
      </x:c>
      <x:c r="F2" s="4" t="str">
        <x:v>圧力損失・ポンプ動力 計算シート</x:v>
      </x:c>
      <x:c r="G2" s="4" t="str">
        <x:v>圧力損失・ポンプ動力 計算シート</x:v>
      </x:c>
      <x:c r="H2" s="4" t="str">
        <x:v>圧力損失・ポンプ動力 計算シート</x:v>
      </x:c>
    </x:row>
    <x:row r="3" ht="22" customHeight="1">
      <x:c r="A3" s="8" t="str">
        <x:v>黄色の入力セルを変更してください。結果・流動状態・注意事項が自動更新されます。</x:v>
      </x:c>
      <x:c r="B3" s="8" t="str">
        <x:v>黄色の入力セルを変更してください。結果・流動状態・注意事項が自動更新されます。</x:v>
      </x:c>
      <x:c r="C3" s="8" t="str">
        <x:v>黄色の入力セルを変更してください。結果・流動状態・注意事項が自動更新されます。</x:v>
      </x:c>
      <x:c r="D3" s="8" t="str">
        <x:v>黄色の入力セルを変更してください。結果・流動状態・注意事項が自動更新されます。</x:v>
      </x:c>
      <x:c r="E3" s="8" t="str">
        <x:v>黄色の入力セルを変更してください。結果・流動状態・注意事項が自動更新されます。</x:v>
      </x:c>
      <x:c r="F3" s="8" t="str">
        <x:v>黄色の入力セルを変更してください。結果・流動状態・注意事項が自動更新されます。</x:v>
      </x:c>
      <x:c r="G3" s="8" t="str">
        <x:v>黄色の入力セルを変更してください。結果・流動状態・注意事項が自動更新されます。</x:v>
      </x:c>
      <x:c r="H3" s="8" t="str">
        <x:v>黄色の入力セルを変更してください。結果・流動状態・注意事項が自動更新されます。</x:v>
      </x:c>
    </x:row>
    <x:row r="4" ht="22" customHeight="1"/>
    <x:row r="5" ht="22" customHeight="1">
      <x:c r="A5" s="11" t="str">
        <x:v>1. 入力条件</x:v>
      </x:c>
      <x:c r="B5" s="11" t="str">
        <x:v>1. 入力条件</x:v>
      </x:c>
      <x:c r="C5" s="11" t="str">
        <x:v>1. 入力条件</x:v>
      </x:c>
      <x:c r="D5" s="11" t="str">
        <x:v>1. 入力条件</x:v>
      </x:c>
      <x:c r="F5" s="11" t="str">
        <x:v>2. 計算結果</x:v>
      </x:c>
      <x:c r="G5" s="11" t="str">
        <x:v>2. 計算結果</x:v>
      </x:c>
      <x:c r="H5" s="11" t="str">
        <x:v>2. 計算結果</x:v>
      </x:c>
    </x:row>
    <x:row r="6" ht="22" customHeight="1">
      <x:c r="A6" s="107" t="str">
        <x:v>体積流量</x:v>
      </x:c>
      <x:c r="B6" s="108" t="n">
        <x:v>20</x:v>
      </x:c>
      <x:c r="C6" s="109" t="str">
        <x:v>m³/h</x:v>
      </x:c>
      <x:c r="D6" s="110" t="str">
        <x:v>配管を流れる体積流量</x:v>
      </x:c>
      <x:c r="F6" s="107" t="str">
        <x:v>流動状態</x:v>
      </x:c>
      <x:c r="G6" s="147" t="str">
        <x:f>IF(G7="","入力エラー",IF(G7&lt;2300,"層流",IF(G7&lt;4000,"遷移域","乱流")))</x:f>
        <x:v>乱流</x:v>
      </x:c>
      <x:c r="H6" s="127" t="str"/>
    </x:row>
    <x:row r="7" ht="22" customHeight="1">
      <x:c r="A7" s="111" t="str">
        <x:v>直管長さ</x:v>
      </x:c>
      <x:c r="B7" s="100" t="n">
        <x:v>100</x:v>
      </x:c>
      <x:c r="C7" s="101" t="str">
        <x:v>m</x:v>
      </x:c>
      <x:c r="D7" s="112" t="str">
        <x:v>相当長さを使う場合は直管長さに加算しない</x:v>
      </x:c>
      <x:c r="F7" s="111" t="str">
        <x:v>Reynolds数</x:v>
      </x:c>
      <x:c r="G7" s="148" t="n">
        <x:f>IF(OR(B10&lt;=0,G8&lt;=0,B24&lt;=0,B26&lt;=0),"",B10*G8*B24/B26)</x:f>
        <x:v>88084.08970632621</x:v>
      </x:c>
      <x:c r="H7" s="128" t="str">
        <x:v>−</x:v>
      </x:c>
    </x:row>
    <x:row r="8" ht="22" customHeight="1">
      <x:c r="A8" s="111" t="str">
        <x:v>管内径</x:v>
      </x:c>
      <x:c r="B8" s="100" t="n">
        <x:v>80</x:v>
      </x:c>
      <x:c r="C8" s="101" t="str">
        <x:v>mm</x:v>
      </x:c>
      <x:c r="D8" s="112" t="str">
        <x:v>呼び径ではなく実内径</x:v>
      </x:c>
      <x:c r="F8" s="111" t="str">
        <x:v>平均流速</x:v>
      </x:c>
      <x:c r="G8" s="122" t="n">
        <x:f>IF(OR(B23&lt;=0,B27&lt;=0),"",B23/B27)</x:f>
        <x:v>1.1052426603603844</x:v>
      </x:c>
      <x:c r="H8" s="128" t="str">
        <x:v>m/s</x:v>
      </x:c>
    </x:row>
    <x:row r="9" ht="22" customHeight="1">
      <x:c r="A9" s="111" t="str">
        <x:v>絶対粗さ</x:v>
      </x:c>
      <x:c r="B9" s="100" t="n">
        <x:v>0.045</x:v>
      </x:c>
      <x:c r="C9" s="101" t="str">
        <x:v>mm</x:v>
      </x:c>
      <x:c r="D9" s="112" t="str">
        <x:v>例：商用鋼管の概算値。資料値を優先</x:v>
      </x:c>
      <x:c r="F9" s="111" t="str">
        <x:v>Darcy摩擦係数</x:v>
      </x:c>
      <x:c r="G9" s="122" t="n">
        <x:f>IF(OR(G7&lt;=0,B24&lt;=0),"",IF(G7&lt;2300,64/G7,1/(-1.8*LOG10((B28/3.7)^1.11+6.9/G7))^2))</x:f>
        <x:v>0.02065020481299007</x:v>
      </x:c>
      <x:c r="H9" s="128" t="str">
        <x:v>−</x:v>
      </x:c>
    </x:row>
    <x:row r="10" ht="22" customHeight="1">
      <x:c r="A10" s="111" t="str">
        <x:v>密度</x:v>
      </x:c>
      <x:c r="B10" s="100" t="n">
        <x:v>998.2</x:v>
      </x:c>
      <x:c r="C10" s="101" t="str">
        <x:v>kg/m³</x:v>
      </x:c>
      <x:c r="D10" s="112" t="str">
        <x:v>例：20 ℃付近の水</x:v>
      </x:c>
      <x:c r="F10" s="111" t="str">
        <x:v>直管損失水頭</x:v>
      </x:c>
      <x:c r="G10" s="122" t="n">
        <x:f>IF(OR(G9="",B7&lt;0),"",G9*B7/B24*G8^2/(2*B15))</x:f>
        <x:v>1.6076776872786944</x:v>
      </x:c>
      <x:c r="H10" s="128" t="str">
        <x:v>m</x:v>
      </x:c>
    </x:row>
    <x:row r="11" ht="22" customHeight="1">
      <x:c r="A11" s="111" t="str">
        <x:v>粘度</x:v>
      </x:c>
      <x:c r="B11" s="100" t="n">
        <x:v>1.002</x:v>
      </x:c>
      <x:c r="C11" s="101" t="str">
        <x:v>mPa·s</x:v>
      </x:c>
      <x:c r="D11" s="112" t="str">
        <x:v>1 mPa·s = 1 cP</x:v>
      </x:c>
      <x:c r="F11" s="111" t="str">
        <x:v>局所損失水頭</x:v>
      </x:c>
      <x:c r="G11" s="122" t="n">
        <x:f>IF(OR(B12&lt;0,G8=""),"",B12*G8^2/(2*B15))</x:f>
        <x:v>0.37369377053749253</x:v>
      </x:c>
      <x:c r="H11" s="128" t="str">
        <x:v>m</x:v>
      </x:c>
    </x:row>
    <x:row r="12" ht="22" customHeight="1">
      <x:c r="A12" s="111" t="str">
        <x:v>局所損失係数の合計</x:v>
      </x:c>
      <x:c r="B12" s="100" t="n">
        <x:v>6</x:v>
      </x:c>
      <x:c r="C12" s="101" t="str">
        <x:v>−</x:v>
      </x:c>
      <x:c r="D12" s="112" t="str">
        <x:v>弁・継手・入口・出口の K を合計</x:v>
      </x:c>
      <x:c r="F12" s="111" t="str">
        <x:v>必要全揚程</x:v>
      </x:c>
      <x:c r="G12" s="122" t="n">
        <x:f>IF(OR(G10="",G11=""),"",B13+G10+G11)</x:f>
        <x:v>13.981371457816188</x:v>
      </x:c>
      <x:c r="H12" s="128" t="str">
        <x:v>m</x:v>
      </x:c>
    </x:row>
    <x:row r="13" ht="22" customHeight="1">
      <x:c r="A13" s="111" t="str">
        <x:v>静水頭</x:v>
      </x:c>
      <x:c r="B13" s="100" t="n">
        <x:v>12</x:v>
      </x:c>
      <x:c r="C13" s="101" t="str">
        <x:v>m</x:v>
      </x:c>
      <x:c r="D13" s="112" t="str">
        <x:v>吐出側－吸込側。下り配管は負も可</x:v>
      </x:c>
      <x:c r="F13" s="111" t="str">
        <x:v>配管の圧力損失</x:v>
      </x:c>
      <x:c r="G13" s="122" t="n">
        <x:f>IF(OR(G10="",G11=""),"",B10*B15*(G10+G11)/1000)</x:f>
        <x:v>19.395641297260884</x:v>
      </x:c>
      <x:c r="H13" s="128" t="str">
        <x:v>kPa</x:v>
      </x:c>
    </x:row>
    <x:row r="14" ht="22" customHeight="1">
      <x:c r="A14" s="111" t="str">
        <x:v>ポンプ効率</x:v>
      </x:c>
      <x:c r="B14" s="100" t="n">
        <x:v>65</x:v>
      </x:c>
      <x:c r="C14" s="101" t="str">
        <x:v>%</x:v>
      </x:c>
      <x:c r="D14" s="112" t="str">
        <x:v>0より大きく100以下</x:v>
      </x:c>
      <x:c r="F14" s="111" t="str">
        <x:v>必要圧力差（静水頭含む）</x:v>
      </x:c>
      <x:c r="G14" s="122" t="n">
        <x:f>IF(G12="","",B10*B15*G12/1000)</x:f>
        <x:v>136.8636176572609</x:v>
      </x:c>
      <x:c r="H14" s="128" t="str">
        <x:v>kPa</x:v>
      </x:c>
    </x:row>
    <x:row r="15" ht="22" customHeight="1">
      <x:c r="A15" s="113" t="str">
        <x:v>重力加速度</x:v>
      </x:c>
      <x:c r="B15" s="114" t="n">
        <x:v>9.80665</x:v>
      </x:c>
      <x:c r="C15" s="115" t="str">
        <x:v>m/s²</x:v>
      </x:c>
      <x:c r="D15" s="116" t="str">
        <x:v>通常は変更不要</x:v>
      </x:c>
      <x:c r="F15" s="111" t="str">
        <x:v>水動力</x:v>
      </x:c>
      <x:c r="G15" s="122" t="n">
        <x:f>IF(G12="","",MAX(0,B10*B15*B23*G12/1000))</x:f>
        <x:v>0.7603534314292273</x:v>
      </x:c>
      <x:c r="H15" s="128" t="str">
        <x:v>kW</x:v>
      </x:c>
    </x:row>
    <x:row r="16" ht="22" customHeight="1">
      <x:c r="F16" s="113" t="str">
        <x:v>必要ポンプ軸動力</x:v>
      </x:c>
      <x:c r="G16" s="151" t="n">
        <x:f>IF(OR(G15="",B14&lt;=0,B14&gt;100),"",G15/(B14/100))</x:f>
        <x:v>1.169774509891119</x:v>
      </x:c>
      <x:c r="H16" s="130" t="str">
        <x:v>kW</x:v>
      </x:c>
    </x:row>
    <x:row r="17" ht="22" customHeight="1"/>
    <x:row r="18" ht="22" customHeight="1">
      <x:c r="A18" s="11" t="str">
        <x:v>入力チェック・注意</x:v>
      </x:c>
      <x:c r="B18" s="11" t="str">
        <x:v>入力チェック・注意</x:v>
      </x:c>
      <x:c r="C18" s="11" t="str">
        <x:v>入力チェック・注意</x:v>
      </x:c>
      <x:c r="D18" s="11" t="str">
        <x:v>入力チェック・注意</x:v>
      </x:c>
      <x:c r="E18" s="11" t="str">
        <x:v>入力チェック・注意</x:v>
      </x:c>
      <x:c r="F18" s="11" t="str">
        <x:v>入力チェック・注意</x:v>
      </x:c>
      <x:c r="G18" s="11" t="str">
        <x:v>入力チェック・注意</x:v>
      </x:c>
      <x:c r="H18" s="11" t="str">
        <x:v>入力チェック・注意</x:v>
      </x:c>
    </x:row>
    <x:row r="19" ht="34" customHeight="1">
      <x:c r="A19" s="165" t="str">
        <x:f>IF(OR(B6&lt;=0,B7&lt;0,B8&lt;=0,B9&lt;0,B10&lt;=0,B11&lt;=0,B12&lt;0,B14&lt;=0,B14&gt;100,B15&lt;=0),"エラー：黄色セルの入力条件を確認してください。",IF(AND(G7&gt;=2300,G7&lt;4000),"注意：遷移域です。摩擦係数と圧力損失は不安定なため、設計値に使わないでください。","OK：基本入力は有効です。適用条件を確認して結果を利用してください。"))</x:f>
        <x:v>OK：基本入力は有効です。適用条件を確認して結果を利用してください。</x:v>
      </x:c>
      <x:c r="B19" s="166"/>
      <x:c r="C19" s="166"/>
      <x:c r="D19" s="166"/>
      <x:c r="E19" s="166"/>
      <x:c r="F19" s="166"/>
      <x:c r="G19" s="166"/>
      <x:c r="H19" s="167"/>
    </x:row>
    <x:row r="20" ht="34" customHeight="1">
      <x:c r="A20" s="171" t="str">
        <x:f>IF(G8&gt;3,"注意：流速が3 m/sを超えています。騒音・侵食・水撃などを別途確認してください。",IF(G12&lt;0,"参考：静水頭が損失を上回るため、計算上の必要ポンプ揚程は0以下です。流量制御を別途検討してください。","補足：NPSH、モーター余裕、配管強度は本シートの計算対象外です。"))</x:f>
        <x:v>補足：NPSH、モーター余裕、配管強度は本シートの計算対象外です。</x:v>
      </x:c>
      <x:c r="B20" s="169"/>
      <x:c r="C20" s="169"/>
      <x:c r="D20" s="169"/>
      <x:c r="E20" s="169"/>
      <x:c r="F20" s="169"/>
      <x:c r="G20" s="169"/>
      <x:c r="H20" s="170"/>
    </x:row>
    <x:row r="21" ht="22" customHeight="1"/>
    <x:row r="22" ht="22" customHeight="1">
      <x:c r="A22" s="11" t="str">
        <x:v>3. 計算途中（監査用）</x:v>
      </x:c>
      <x:c r="B22" s="11" t="str">
        <x:v>3. 計算途中（監査用）</x:v>
      </x:c>
      <x:c r="C22" s="11" t="str">
        <x:v>3. 計算途中（監査用）</x:v>
      </x:c>
      <x:c r="D22" s="11" t="str">
        <x:v>3. 計算途中（監査用）</x:v>
      </x:c>
      <x:c r="E22" s="11" t="str">
        <x:v>3. 計算途中（監査用）</x:v>
      </x:c>
      <x:c r="F22" s="11" t="str">
        <x:v>3. 計算途中（監査用）</x:v>
      </x:c>
      <x:c r="G22" s="11" t="str">
        <x:v>3. 計算途中（監査用）</x:v>
      </x:c>
      <x:c r="H22" s="11" t="str">
        <x:v>3. 計算途中（監査用）</x:v>
      </x:c>
    </x:row>
    <x:row r="23" ht="22" customHeight="1">
      <x:c r="A23" s="139" t="str">
        <x:v>体積流量 Q</x:v>
      </x:c>
      <x:c r="B23" s="140" t="n">
        <x:f>B6/3600</x:f>
        <x:v>0.005555555555555556</x:v>
      </x:c>
      <x:c r="C23" s="141" t="str">
        <x:v>m³/s</x:v>
      </x:c>
    </x:row>
    <x:row r="24" ht="22" customHeight="1">
      <x:c r="A24" s="142" t="str">
        <x:v>管内径 D</x:v>
      </x:c>
      <x:c r="B24" s="136" t="n">
        <x:f>B8/1000</x:f>
        <x:v>0.08</x:v>
      </x:c>
      <x:c r="C24" s="143" t="str">
        <x:v>m</x:v>
      </x:c>
    </x:row>
    <x:row r="25" ht="22" customHeight="1">
      <x:c r="A25" s="142" t="str">
        <x:v>絶対粗さ ε</x:v>
      </x:c>
      <x:c r="B25" s="136" t="n">
        <x:f>B9/1000</x:f>
        <x:v>0.000044999999999999996</x:v>
      </x:c>
      <x:c r="C25" s="143" t="str">
        <x:v>m</x:v>
      </x:c>
    </x:row>
    <x:row r="26" ht="22" customHeight="1">
      <x:c r="A26" s="142" t="str">
        <x:v>粘度 μ</x:v>
      </x:c>
      <x:c r="B26" s="136" t="n">
        <x:f>B11/1000</x:f>
        <x:v>0.001002</x:v>
      </x:c>
      <x:c r="C26" s="143" t="str">
        <x:v>Pa·s</x:v>
      </x:c>
    </x:row>
    <x:row r="27" ht="22" customHeight="1">
      <x:c r="A27" s="142" t="str">
        <x:v>流路断面積 A</x:v>
      </x:c>
      <x:c r="B27" s="136" t="n">
        <x:f>PI()*B24^2/4</x:f>
        <x:v>0.005026548245743669</x:v>
      </x:c>
      <x:c r="C27" s="143" t="str">
        <x:v>m²</x:v>
      </x:c>
    </x:row>
    <x:row r="28" ht="22" customHeight="1">
      <x:c r="A28" s="144" t="str">
        <x:v>相対粗さ ε/D</x:v>
      </x:c>
      <x:c r="B28" s="145" t="n">
        <x:f>IFERROR(B25/B24,"")</x:f>
        <x:v>0.0005625</x:v>
      </x:c>
      <x:c r="C28" s="146" t="str">
        <x:v>−</x:v>
      </x:c>
    </x:row>
  </x:sheetData>
  <x:mergeCells>
    <x:mergeCell ref="A1:H2"/>
    <x:mergeCell ref="A3:H3"/>
    <x:mergeCell ref="A5:D5"/>
    <x:mergeCell ref="F5:H5"/>
    <x:mergeCell ref="A22:H22"/>
    <x:mergeCell ref="A18:H18"/>
    <x:mergeCell ref="A19:H19"/>
    <x:mergeCell ref="A20:H20"/>
  </x:mergeCells>
  <x:conditionalFormatting sqref="A19:A19">
    <x:cfRule type="containsText" dxfId="0" priority="1" operator="containsText" text="OK"/>
    <x:cfRule type="containsText" dxfId="1" priority="2" operator="containsText" text="注意"/>
    <x:cfRule type="containsText" dxfId="2" priority="3" operator="containsText" text="エラー"/>
  </x:conditionalFormatting>
  <x:dataValidations count="7">
    <x:dataValidation type="decimal" operator="greaterThan" sqref="B6">
      <x:formula1>0</x:formula1>
    </x:dataValidation>
    <x:dataValidation type="decimal" operator="greaterThan" sqref="B7:B8">
      <x:formula1>0</x:formula1>
    </x:dataValidation>
    <x:dataValidation type="decimal" operator="greaterThanOrEqual" sqref="B9">
      <x:formula1>0</x:formula1>
    </x:dataValidation>
    <x:dataValidation type="decimal" operator="greaterThan" sqref="B10:B11">
      <x:formula1>0</x:formula1>
    </x:dataValidation>
    <x:dataValidation type="decimal" operator="greaterThanOrEqual" sqref="B12">
      <x:formula1>0</x:formula1>
    </x:dataValidation>
    <x:dataValidation type="decimal" operator="between" sqref="B14">
      <x:formula1>0.01</x:formula1>
      <x:formula2>100</x:formula2>
    </x:dataValidation>
    <x:dataValidation type="decimal" operator="greaterThan" sqref="B15">
      <x:formula1>0</x:formula1>
    </x:dataValidation>
  </x:dataValidations>
  <x:pageMargins left="0.7" right="0.7" top="0.75" bottom="0.75" header="0.3" footer="0.3"/>
  <x:legacyDrawing xmlns:r="http://schemas.openxmlformats.org/officeDocument/2006/relationships" r:id="Rd225c4e55aff4ad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42" hidden="0" customWidth="1"/>
    <x:col min="4" max="4" width="24" hidden="0" customWidth="1"/>
    <x:col min="5" max="5" width="13" hidden="0" customWidth="1"/>
    <x:col min="6" max="6" width="29" hidden="0" customWidth="1"/>
    <x:col min="7" max="7" width="24" hidden="0" customWidth="1"/>
  </x:cols>
  <x:sheetData>
    <x:row r="1" ht="23" customHeight="1">
      <x:c r="A1" s="4" t="str">
        <x:v>計算根拠と適用範囲</x:v>
      </x:c>
      <x:c r="B1" s="4" t="str">
        <x:v>計算根拠と適用範囲</x:v>
      </x:c>
      <x:c r="C1" s="4" t="str">
        <x:v>計算根拠と適用範囲</x:v>
      </x:c>
      <x:c r="D1" s="4" t="str">
        <x:v>計算根拠と適用範囲</x:v>
      </x:c>
      <x:c r="E1" s="4" t="str">
        <x:v>計算根拠と適用範囲</x:v>
      </x:c>
      <x:c r="F1" s="4" t="str">
        <x:v>計算根拠と適用範囲</x:v>
      </x:c>
      <x:c r="G1" s="4" t="str">
        <x:v>計算根拠と適用範囲</x:v>
      </x:c>
    </x:row>
    <x:row r="2" ht="23" customHeight="1">
      <x:c r="A2" s="4" t="str">
        <x:v>計算根拠と適用範囲</x:v>
      </x:c>
      <x:c r="B2" s="4" t="str">
        <x:v>計算根拠と適用範囲</x:v>
      </x:c>
      <x:c r="C2" s="4" t="str">
        <x:v>計算根拠と適用範囲</x:v>
      </x:c>
      <x:c r="D2" s="4" t="str">
        <x:v>計算根拠と適用範囲</x:v>
      </x:c>
      <x:c r="E2" s="4" t="str">
        <x:v>計算根拠と適用範囲</x:v>
      </x:c>
      <x:c r="F2" s="4" t="str">
        <x:v>計算根拠と適用範囲</x:v>
      </x:c>
      <x:c r="G2" s="4" t="str">
        <x:v>計算根拠と適用範囲</x:v>
      </x:c>
    </x:row>
    <x:row r="3" ht="23" customHeight="1">
      <x:c r="A3" s="8" t="str">
        <x:v>数式・記号・単位を見える化し、AIの回答に頼らず計算過程を追えるようにしています。</x:v>
      </x:c>
      <x:c r="B3" s="8" t="str">
        <x:v>数式・記号・単位を見える化し、AIの回答に頼らず計算過程を追えるようにしています。</x:v>
      </x:c>
      <x:c r="C3" s="8" t="str">
        <x:v>数式・記号・単位を見える化し、AIの回答に頼らず計算過程を追えるようにしています。</x:v>
      </x:c>
      <x:c r="D3" s="8" t="str">
        <x:v>数式・記号・単位を見える化し、AIの回答に頼らず計算過程を追えるようにしています。</x:v>
      </x:c>
      <x:c r="E3" s="8" t="str">
        <x:v>数式・記号・単位を見える化し、AIの回答に頼らず計算過程を追えるようにしています。</x:v>
      </x:c>
      <x:c r="F3" s="8" t="str">
        <x:v>数式・記号・単位を見える化し、AIの回答に頼らず計算過程を追えるようにしています。</x:v>
      </x:c>
      <x:c r="G3" s="8" t="str">
        <x:v>数式・記号・単位を見える化し、AIの回答に頼らず計算過程を追えるようにしています。</x:v>
      </x:c>
    </x:row>
    <x:row r="4" ht="23" customHeight="1"/>
    <x:row r="5" ht="23" customHeight="1">
      <x:c r="A5" s="11" t="str">
        <x:v>計算の流れ</x:v>
      </x:c>
      <x:c r="B5" s="11" t="str">
        <x:v>計算の流れ</x:v>
      </x:c>
      <x:c r="C5" s="11" t="str">
        <x:v>計算の流れ</x:v>
      </x:c>
      <x:c r="D5" s="11" t="str">
        <x:v>計算の流れ</x:v>
      </x:c>
      <x:c r="E5" s="11" t="str">
        <x:v>計算の流れ</x:v>
      </x:c>
      <x:c r="F5" s="11" t="str">
        <x:v>計算の流れ</x:v>
      </x:c>
      <x:c r="G5" s="11" t="str">
        <x:v>計算の流れ</x:v>
      </x:c>
    </x:row>
    <x:row r="6" ht="23" customHeight="1">
      <x:c r="A6" s="190" t="str">
        <x:v>入力条件</x:v>
      </x:c>
      <x:c r="B6" s="191" t="str">
        <x:v>入力条件</x:v>
      </x:c>
      <x:c r="C6" s="190" t="str">
        <x:v>流速・Re</x:v>
      </x:c>
      <x:c r="D6" s="191" t="str">
        <x:v>流速・Re</x:v>
      </x:c>
      <x:c r="E6" s="190" t="str">
        <x:v>摩擦係数</x:v>
      </x:c>
      <x:c r="F6" s="191" t="str">
        <x:v>摩擦係数</x:v>
      </x:c>
      <x:c r="G6" s="205" t="str">
        <x:v>損失・動力</x:v>
      </x:c>
    </x:row>
    <x:row r="7" ht="23" customHeight="1">
      <x:c r="A7" s="192" t="str">
        <x:v>入力条件</x:v>
      </x:c>
      <x:c r="B7" s="193" t="str">
        <x:v>入力条件</x:v>
      </x:c>
      <x:c r="C7" s="192" t="str">
        <x:v>流速・Re</x:v>
      </x:c>
      <x:c r="D7" s="193" t="str">
        <x:v>流速・Re</x:v>
      </x:c>
      <x:c r="E7" s="192" t="str">
        <x:v>摩擦係数</x:v>
      </x:c>
      <x:c r="F7" s="193" t="str">
        <x:v>摩擦係数</x:v>
      </x:c>
      <x:c r="G7" s="206" t="str">
        <x:v>損失・動力</x:v>
      </x:c>
    </x:row>
    <x:row r="8" ht="23" customHeight="1">
      <x:c r="A8" s="194" t="str">
        <x:v>入力条件</x:v>
      </x:c>
      <x:c r="B8" s="195" t="str">
        <x:v>入力条件</x:v>
      </x:c>
      <x:c r="C8" s="194" t="str">
        <x:v>流速・Re</x:v>
      </x:c>
      <x:c r="D8" s="195" t="str">
        <x:v>流速・Re</x:v>
      </x:c>
      <x:c r="E8" s="194" t="str">
        <x:v>摩擦係数</x:v>
      </x:c>
      <x:c r="F8" s="195" t="str">
        <x:v>摩擦係数</x:v>
      </x:c>
      <x:c r="G8" s="207" t="str">
        <x:v>損失・動力</x:v>
      </x:c>
    </x:row>
    <x:row r="9" ht="23" customHeight="1">
      <x:c r="B9" s="209" t="str">
        <x:v>入力 → 単位変換 → 流速 → Reynolds数 → 摩擦係数 → 損失水頭 → 必要動力</x:v>
      </x:c>
      <x:c r="C9" s="209"/>
      <x:c r="D9" s="209"/>
      <x:c r="E9" s="209"/>
      <x:c r="F9" s="209"/>
      <x:c r="G9" s="209"/>
    </x:row>
    <x:row r="10" ht="23" customHeight="1"/>
    <x:row r="11" ht="23" customHeight="1">
      <x:c r="A11" s="11" t="str">
        <x:v>使用式</x:v>
      </x:c>
      <x:c r="B11" s="11" t="str">
        <x:v>使用式</x:v>
      </x:c>
      <x:c r="C11" s="11" t="str">
        <x:v>使用式</x:v>
      </x:c>
      <x:c r="D11" s="11" t="str">
        <x:v>使用式</x:v>
      </x:c>
      <x:c r="E11" s="11" t="str">
        <x:v>使用式</x:v>
      </x:c>
      <x:c r="F11" s="11" t="str">
        <x:v>使用式</x:v>
      </x:c>
      <x:c r="G11" s="11" t="str">
        <x:v>使用式</x:v>
      </x:c>
    </x:row>
    <x:row r="12" ht="23" customHeight="1">
      <x:c r="A12" s="223" t="str">
        <x:v>項目</x:v>
      </x:c>
      <x:c r="B12" s="224" t="str">
        <x:v>記号</x:v>
      </x:c>
      <x:c r="C12" s="224" t="str">
        <x:v>式</x:v>
      </x:c>
      <x:c r="D12" s="224" t="str">
        <x:v>主な入力</x:v>
      </x:c>
      <x:c r="E12" s="224" t="str">
        <x:v>出力単位</x:v>
      </x:c>
      <x:c r="F12" s="224" t="str">
        <x:v>意味</x:v>
      </x:c>
      <x:c r="G12" s="225" t="str">
        <x:v>備考</x:v>
      </x:c>
    </x:row>
    <x:row r="13" ht="38" customHeight="1">
      <x:c r="A13" s="226" t="str">
        <x:v>断面積</x:v>
      </x:c>
      <x:c r="B13" s="218" t="str">
        <x:v>A</x:v>
      </x:c>
      <x:c r="C13" s="218" t="str">
        <x:v>= πD²/4</x:v>
      </x:c>
      <x:c r="D13" s="218" t="str">
        <x:v>D</x:v>
      </x:c>
      <x:c r="E13" s="218" t="str">
        <x:v>m²</x:v>
      </x:c>
      <x:c r="F13" s="218" t="str">
        <x:v>円管の流路断面積</x:v>
      </x:c>
      <x:c r="G13" s="227" t="str">
        <x:v>Dは実内径</x:v>
      </x:c>
    </x:row>
    <x:row r="14" ht="38" customHeight="1">
      <x:c r="A14" s="226" t="str">
        <x:v>平均流速</x:v>
      </x:c>
      <x:c r="B14" s="218" t="str">
        <x:v>v</x:v>
      </x:c>
      <x:c r="C14" s="218" t="str">
        <x:v>= Q/A</x:v>
      </x:c>
      <x:c r="D14" s="218" t="str">
        <x:v>Q, A</x:v>
      </x:c>
      <x:c r="E14" s="218" t="str">
        <x:v>m/s</x:v>
      </x:c>
      <x:c r="F14" s="218" t="str">
        <x:v>断面平均の流速</x:v>
      </x:c>
      <x:c r="G14" s="227" t="str">
        <x:v>体積流量をm³/sへ変換</x:v>
      </x:c>
    </x:row>
    <x:row r="15" ht="38" customHeight="1">
      <x:c r="A15" s="226" t="str">
        <x:v>Reynolds数</x:v>
      </x:c>
      <x:c r="B15" s="218" t="str">
        <x:v>Re</x:v>
      </x:c>
      <x:c r="C15" s="218" t="str">
        <x:v>= ρvD/μ</x:v>
      </x:c>
      <x:c r="D15" s="218" t="str">
        <x:v>ρ, v, D, μ</x:v>
      </x:c>
      <x:c r="E15" s="218" t="str">
        <x:v>−</x:v>
      </x:c>
      <x:c r="F15" s="218" t="str">
        <x:v>慣性力と粘性力の比</x:v>
      </x:c>
      <x:c r="G15" s="227" t="str">
        <x:v>流動状態の判定</x:v>
      </x:c>
    </x:row>
    <x:row r="16" ht="38" customHeight="1">
      <x:c r="A16" s="226" t="str">
        <x:v>層流摩擦係数</x:v>
      </x:c>
      <x:c r="B16" s="218" t="str">
        <x:v>f</x:v>
      </x:c>
      <x:c r="C16" s="218" t="str">
        <x:v>= 64/Re</x:v>
      </x:c>
      <x:c r="D16" s="218" t="str">
        <x:v>Re</x:v>
      </x:c>
      <x:c r="E16" s="218" t="str">
        <x:v>−</x:v>
      </x:c>
      <x:c r="F16" s="218" t="str">
        <x:v>Darcy摩擦係数</x:v>
      </x:c>
      <x:c r="G16" s="227" t="str">
        <x:v>Re &lt; 2,300</x:v>
      </x:c>
    </x:row>
    <x:row r="17" ht="38" customHeight="1">
      <x:c r="A17" s="226" t="str">
        <x:v>乱流摩擦係数</x:v>
      </x:c>
      <x:c r="B17" s="218" t="str">
        <x:v>f</x:v>
      </x:c>
      <x:c r="C17" s="218" t="str">
        <x:v>= {−1.8 log10[((ε/D)/3.7)^1.11 + 6.9/Re]}^(−2)</x:v>
      </x:c>
      <x:c r="D17" s="218" t="str">
        <x:v>Re, ε/D</x:v>
      </x:c>
      <x:c r="E17" s="218" t="str">
        <x:v>−</x:v>
      </x:c>
      <x:c r="F17" s="218" t="str">
        <x:v>Haaland近似式</x:v>
      </x:c>
      <x:c r="G17" s="227" t="str">
        <x:v>遷移域では参考値</x:v>
      </x:c>
    </x:row>
    <x:row r="18" ht="38" customHeight="1">
      <x:c r="A18" s="226" t="str">
        <x:v>直管損失</x:v>
      </x:c>
      <x:c r="B18" s="218" t="str">
        <x:v>h_f</x:v>
      </x:c>
      <x:c r="C18" s="218" t="str">
        <x:v>= f(L/D)v²/(2g)</x:v>
      </x:c>
      <x:c r="D18" s="218" t="str">
        <x:v>f, L, D, v, g</x:v>
      </x:c>
      <x:c r="E18" s="218" t="str">
        <x:v>m</x:v>
      </x:c>
      <x:c r="F18" s="218" t="str">
        <x:v>Darcy–Weisbach式</x:v>
      </x:c>
      <x:c r="G18" s="227" t="str">
        <x:v>直管部</x:v>
      </x:c>
    </x:row>
    <x:row r="19" ht="38" customHeight="1">
      <x:c r="A19" s="226" t="str">
        <x:v>局所損失</x:v>
      </x:c>
      <x:c r="B19" s="218" t="str">
        <x:v>h_m</x:v>
      </x:c>
      <x:c r="C19" s="218" t="str">
        <x:v>= ΣK·v²/(2g)</x:v>
      </x:c>
      <x:c r="D19" s="218" t="str">
        <x:v>ΣK, v, g</x:v>
      </x:c>
      <x:c r="E19" s="218" t="str">
        <x:v>m</x:v>
      </x:c>
      <x:c r="F19" s="218" t="str">
        <x:v>弁・継手等の損失</x:v>
      </x:c>
      <x:c r="G19" s="227" t="str">
        <x:v>Kは資料値を使用</x:v>
      </x:c>
    </x:row>
    <x:row r="20" ht="38" customHeight="1">
      <x:c r="A20" s="226" t="str">
        <x:v>必要全揚程</x:v>
      </x:c>
      <x:c r="B20" s="218" t="str">
        <x:v>H</x:v>
      </x:c>
      <x:c r="C20" s="218" t="str">
        <x:v>= Δz + h_f + h_m</x:v>
      </x:c>
      <x:c r="D20" s="218" t="str">
        <x:v>Δz, h_f, h_m</x:v>
      </x:c>
      <x:c r="E20" s="218" t="str">
        <x:v>m</x:v>
      </x:c>
      <x:c r="F20" s="218" t="str">
        <x:v>ポンプが与えるべき揚程</x:v>
      </x:c>
      <x:c r="G20" s="227" t="str">
        <x:v>圧力差・速度差は別途考慮</x:v>
      </x:c>
    </x:row>
    <x:row r="21" ht="38" customHeight="1">
      <x:c r="A21" s="226" t="str">
        <x:v>水動力</x:v>
      </x:c>
      <x:c r="B21" s="218" t="str">
        <x:v>P_h</x:v>
      </x:c>
      <x:c r="C21" s="218" t="str">
        <x:v>= ρgQ·MAX(H,0)</x:v>
      </x:c>
      <x:c r="D21" s="218" t="str">
        <x:v>ρ, g, Q, H</x:v>
      </x:c>
      <x:c r="E21" s="218" t="str">
        <x:v>kW</x:v>
      </x:c>
      <x:c r="F21" s="218" t="str">
        <x:v>流体へ与える理論動力</x:v>
      </x:c>
      <x:c r="G21" s="227" t="str">
        <x:v>1,000で割りkW換算</x:v>
      </x:c>
    </x:row>
    <x:row r="22" ht="38" customHeight="1">
      <x:c r="A22" s="228" t="str">
        <x:v>軸動力</x:v>
      </x:c>
      <x:c r="B22" s="229" t="str">
        <x:v>P_s</x:v>
      </x:c>
      <x:c r="C22" s="229" t="str">
        <x:v>= P_h/η</x:v>
      </x:c>
      <x:c r="D22" s="229" t="str">
        <x:v>P_h, η</x:v>
      </x:c>
      <x:c r="E22" s="229" t="str">
        <x:v>kW</x:v>
      </x:c>
      <x:c r="F22" s="229" t="str">
        <x:v>ポンプ軸に必要な動力</x:v>
      </x:c>
      <x:c r="G22" s="230" t="str">
        <x:v>モーター余裕は別途</x:v>
      </x:c>
    </x:row>
    <x:row r="23" ht="23" customHeight="1"/>
    <x:row r="24" ht="23" customHeight="1">
      <x:c r="A24" s="11" t="str">
        <x:v>流動状態と判断</x:v>
      </x:c>
      <x:c r="B24" s="11" t="str">
        <x:v>流動状態と判断</x:v>
      </x:c>
      <x:c r="C24" s="11" t="str">
        <x:v>流動状態と判断</x:v>
      </x:c>
      <x:c r="D24" s="11" t="str">
        <x:v>流動状態と判断</x:v>
      </x:c>
      <x:c r="E24" s="11" t="str">
        <x:v>流動状態と判断</x:v>
      </x:c>
      <x:c r="F24" s="11" t="str">
        <x:v>流動状態と判断</x:v>
      </x:c>
      <x:c r="G24" s="11" t="str">
        <x:v>流動状態と判断</x:v>
      </x:c>
    </x:row>
    <x:row r="25" ht="23" customHeight="1">
      <x:c r="A25" s="249" t="str">
        <x:v>Re &lt; 2,300</x:v>
      </x:c>
      <x:c r="B25" s="250" t="str">
        <x:v>層流</x:v>
      </x:c>
      <x:c r="C25" s="250" t="str">
        <x:v>f = 64/Reを使用</x:v>
      </x:c>
      <x:c r="D25" s="250" t="str">
        <x:v>速度分布が粘性の影響を強く受ける</x:v>
      </x:c>
      <x:c r="E25" s="250" t="str"/>
      <x:c r="F25" s="250" t="str"/>
      <x:c r="G25" s="251" t="str"/>
    </x:row>
    <x:row r="26" ht="23" customHeight="1">
      <x:c r="A26" s="252" t="str">
        <x:v>2,300 ≤ Re &lt; 4,000</x:v>
      </x:c>
      <x:c r="B26" s="81" t="str">
        <x:v>遷移域</x:v>
      </x:c>
      <x:c r="C26" s="81" t="str">
        <x:v>結果は参考値</x:v>
      </x:c>
      <x:c r="D26" s="81" t="str">
        <x:v>小さな乱れで状態が変わりやすい</x:v>
      </x:c>
      <x:c r="E26" s="81" t="str"/>
      <x:c r="F26" s="81" t="str"/>
      <x:c r="G26" s="253" t="str"/>
    </x:row>
    <x:row r="27" ht="23" customHeight="1">
      <x:c r="A27" s="254" t="str">
        <x:v>Re ≥ 4,000</x:v>
      </x:c>
      <x:c r="B27" s="255" t="str">
        <x:v>乱流</x:v>
      </x:c>
      <x:c r="C27" s="255" t="str">
        <x:v>Haaland式を使用</x:v>
      </x:c>
      <x:c r="D27" s="255" t="str">
        <x:v>粗さとReの両方が摩擦係数に影響</x:v>
      </x:c>
      <x:c r="E27" s="255" t="str"/>
      <x:c r="F27" s="255" t="str"/>
      <x:c r="G27" s="256" t="str"/>
    </x:row>
    <x:row r="28" ht="23" customHeight="1"/>
    <x:row r="29" ht="23" customHeight="1">
      <x:c r="A29" s="11" t="str">
        <x:v>本シートに含まない検討</x:v>
      </x:c>
      <x:c r="B29" s="11" t="str">
        <x:v>本シートに含まない検討</x:v>
      </x:c>
      <x:c r="C29" s="11" t="str">
        <x:v>本シートに含まない検討</x:v>
      </x:c>
      <x:c r="D29" s="11" t="str">
        <x:v>本シートに含まない検討</x:v>
      </x:c>
      <x:c r="E29" s="11" t="str">
        <x:v>本シートに含まない検討</x:v>
      </x:c>
      <x:c r="F29" s="11" t="str">
        <x:v>本シートに含まない検討</x:v>
      </x:c>
      <x:c r="G29" s="11" t="str">
        <x:v>本シートに含まない検討</x:v>
      </x:c>
    </x:row>
    <x:row r="30" ht="26" customHeight="1">
      <x:c r="A30" s="64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B30" s="65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C30" s="65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D30" s="65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E30" s="65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F30" s="65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G30" s="66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</x:row>
    <x:row r="31" ht="26" customHeight="1">
      <x:c r="A31" s="67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B31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C31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D31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E31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F31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G31" s="68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</x:row>
    <x:row r="32" ht="26" customHeight="1">
      <x:c r="A32" s="67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B32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C32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D32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E32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F32" s="63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G32" s="68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</x:row>
    <x:row r="33" ht="26" customHeight="1">
      <x:c r="A33" s="69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B33" s="70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C33" s="70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D33" s="70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E33" s="70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F33" s="70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  <x:c r="G33" s="71" t="str">
        <x:v>NPSHとキャビテーション、モーター定格の余裕、始動トルク、水撃、配管強度、腐食余裕、温度変化、二相流、圧縮性、非ニュートン性、ポンプ性能曲線とシステム曲線の交点。実設備ではこれらも確認してください。</x:v>
      </x:c>
    </x:row>
  </x:sheetData>
  <x:mergeCells>
    <x:mergeCell ref="A1:G2"/>
    <x:mergeCell ref="A3:G3"/>
    <x:mergeCell ref="A5:G5"/>
    <x:mergeCell ref="A6:B8"/>
    <x:mergeCell ref="C6:D8"/>
    <x:mergeCell ref="E6:F8"/>
    <x:mergeCell ref="G6:G8"/>
    <x:mergeCell ref="B9:G9"/>
    <x:mergeCell ref="A11:G11"/>
    <x:mergeCell ref="A24:G24"/>
    <x:mergeCell ref="A29:G29"/>
    <x:mergeCell ref="A30:G3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3" hidden="0" customWidth="1"/>
    <x:col min="4" max="4" width="4" hidden="0" customWidth="1"/>
    <x:col min="5" max="5" width="25" hidden="0" customWidth="1"/>
    <x:col min="6" max="6" width="19" hidden="0" customWidth="1"/>
    <x:col min="7" max="7" width="18" hidden="0" customWidth="1"/>
    <x:col min="8" max="8" width="10" hidden="0" customWidth="1"/>
    <x:col min="9" max="9" width="10" hidden="0" customWidth="1"/>
    <x:col min="10" max="10" width="10" hidden="0" customWidth="1"/>
  </x:cols>
  <x:sheetData>
    <x:row r="1" ht="23" customHeight="1">
      <x:c r="A1" s="4" t="str">
        <x:v>検算例</x:v>
      </x:c>
      <x:c r="B1" s="4" t="str">
        <x:v>検算例</x:v>
      </x:c>
      <x:c r="C1" s="4" t="str">
        <x:v>検算例</x:v>
      </x:c>
      <x:c r="D1" s="4" t="str">
        <x:v>検算例</x:v>
      </x:c>
      <x:c r="E1" s="4" t="str">
        <x:v>検算例</x:v>
      </x:c>
      <x:c r="F1" s="4" t="str">
        <x:v>検算例</x:v>
      </x:c>
      <x:c r="G1" s="4" t="str">
        <x:v>検算例</x:v>
      </x:c>
      <x:c r="H1" s="4" t="str">
        <x:v>検算例</x:v>
      </x:c>
      <x:c r="I1" s="4" t="str">
        <x:v>検算例</x:v>
      </x:c>
      <x:c r="J1" s="4" t="str">
        <x:v>検算例</x:v>
      </x:c>
    </x:row>
    <x:row r="2" ht="23" customHeight="1">
      <x:c r="A2" s="4" t="str">
        <x:v>検算例</x:v>
      </x:c>
      <x:c r="B2" s="4" t="str">
        <x:v>検算例</x:v>
      </x:c>
      <x:c r="C2" s="4" t="str">
        <x:v>検算例</x:v>
      </x:c>
      <x:c r="D2" s="4" t="str">
        <x:v>検算例</x:v>
      </x:c>
      <x:c r="E2" s="4" t="str">
        <x:v>検算例</x:v>
      </x:c>
      <x:c r="F2" s="4" t="str">
        <x:v>検算例</x:v>
      </x:c>
      <x:c r="G2" s="4" t="str">
        <x:v>検算例</x:v>
      </x:c>
      <x:c r="H2" s="4" t="str">
        <x:v>検算例</x:v>
      </x:c>
      <x:c r="I2" s="4" t="str">
        <x:v>検算例</x:v>
      </x:c>
      <x:c r="J2" s="4" t="str">
        <x:v>検算例</x:v>
      </x:c>
    </x:row>
    <x:row r="3" ht="23" customHeight="1">
      <x:c r="A3" s="8" t="str">
        <x:v>独立した理論式・既知値と照合し、主要計算の整合性を確認します。</x:v>
      </x:c>
      <x:c r="B3" s="8" t="str">
        <x:v>独立した理論式・既知値と照合し、主要計算の整合性を確認します。</x:v>
      </x:c>
      <x:c r="C3" s="8" t="str">
        <x:v>独立した理論式・既知値と照合し、主要計算の整合性を確認します。</x:v>
      </x:c>
      <x:c r="D3" s="8" t="str">
        <x:v>独立した理論式・既知値と照合し、主要計算の整合性を確認します。</x:v>
      </x:c>
      <x:c r="E3" s="8" t="str">
        <x:v>独立した理論式・既知値と照合し、主要計算の整合性を確認します。</x:v>
      </x:c>
      <x:c r="F3" s="8" t="str">
        <x:v>独立した理論式・既知値と照合し、主要計算の整合性を確認します。</x:v>
      </x:c>
      <x:c r="G3" s="8" t="str">
        <x:v>独立した理論式・既知値と照合し、主要計算の整合性を確認します。</x:v>
      </x:c>
      <x:c r="H3" s="8" t="str">
        <x:v>独立した理論式・既知値と照合し、主要計算の整合性を確認します。</x:v>
      </x:c>
      <x:c r="I3" s="8" t="str">
        <x:v>独立した理論式・既知値と照合し、主要計算の整合性を確認します。</x:v>
      </x:c>
      <x:c r="J3" s="8" t="str">
        <x:v>独立した理論式・既知値と照合し、主要計算の整合性を確認します。</x:v>
      </x:c>
    </x:row>
    <x:row r="4" ht="23" customHeight="1"/>
    <x:row r="5" ht="23" customHeight="1">
      <x:c r="A5" s="11" t="str">
        <x:v>検算A：層流のDarcy–Weisbach式とHagen–Poiseuille式の一致</x:v>
      </x:c>
      <x:c r="B5" s="11" t="str">
        <x:v>検算A：層流のDarcy–Weisbach式とHagen–Poiseuille式の一致</x:v>
      </x:c>
      <x:c r="C5" s="11" t="str">
        <x:v>検算A：層流のDarcy–Weisbach式とHagen–Poiseuille式の一致</x:v>
      </x:c>
      <x:c r="D5" s="11" t="str">
        <x:v>検算A：層流のDarcy–Weisbach式とHagen–Poiseuille式の一致</x:v>
      </x:c>
      <x:c r="E5" s="11" t="str">
        <x:v>検算A：層流のDarcy–Weisbach式とHagen–Poiseuille式の一致</x:v>
      </x:c>
      <x:c r="F5" s="11" t="str">
        <x:v>検算A：層流のDarcy–Weisbach式とHagen–Poiseuille式の一致</x:v>
      </x:c>
      <x:c r="G5" s="11" t="str">
        <x:v>検算A：層流のDarcy–Weisbach式とHagen–Poiseuille式の一致</x:v>
      </x:c>
      <x:c r="H5" s="11" t="str">
        <x:v>検算A：層流のDarcy–Weisbach式とHagen–Poiseuille式の一致</x:v>
      </x:c>
      <x:c r="I5" s="11" t="str">
        <x:v>検算A：層流のDarcy–Weisbach式とHagen–Poiseuille式の一致</x:v>
      </x:c>
      <x:c r="J5" s="11" t="str">
        <x:v>検算A：層流のDarcy–Weisbach式とHagen–Poiseuille式の一致</x:v>
      </x:c>
    </x:row>
    <x:row r="6" ht="23" customHeight="1">
      <x:c r="A6" s="272" t="str">
        <x:v>入力</x:v>
      </x:c>
      <x:c r="B6" s="272" t="str">
        <x:v>値</x:v>
      </x:c>
      <x:c r="C6" s="272" t="str">
        <x:v>単位</x:v>
      </x:c>
    </x:row>
    <x:row r="7" ht="23" customHeight="1">
      <x:c r="A7" s="273" t="str">
        <x:v>密度 ρ</x:v>
      </x:c>
      <x:c r="B7" s="275" t="n">
        <x:v>1000</x:v>
      </x:c>
      <x:c r="C7" s="143" t="str">
        <x:v>kg/m³</x:v>
      </x:c>
      <x:c r="E7" s="272" t="str">
        <x:v>照合方法</x:v>
      </x:c>
      <x:c r="F7" s="272" t="str">
        <x:v>計算値</x:v>
      </x:c>
      <x:c r="G7" s="272" t="str">
        <x:v>単位</x:v>
      </x:c>
    </x:row>
    <x:row r="8" ht="23" customHeight="1">
      <x:c r="A8" s="273" t="str">
        <x:v>粘度 μ</x:v>
      </x:c>
      <x:c r="B8" s="275" t="n">
        <x:v>100</x:v>
      </x:c>
      <x:c r="C8" s="143" t="str">
        <x:v>mPa·s</x:v>
      </x:c>
      <x:c r="E8" s="262" t="str">
        <x:v>Darcy–Weisbach</x:v>
      </x:c>
      <x:c r="F8" s="277" t="n">
        <x:f>(64/B14)*(B10/(B9/1000))*B7*B13^2/2</x:f>
        <x:v>25599.999999721</x:v>
      </x:c>
      <x:c r="G8" s="143" t="str">
        <x:v>Pa</x:v>
      </x:c>
    </x:row>
    <x:row r="9" ht="23" customHeight="1">
      <x:c r="A9" s="273" t="str">
        <x:v>管内径 D</x:v>
      </x:c>
      <x:c r="B9" s="275" t="n">
        <x:v>50</x:v>
      </x:c>
      <x:c r="C9" s="143" t="str">
        <x:v>mm</x:v>
      </x:c>
      <x:c r="E9" s="262" t="str">
        <x:v>Hagen–Poiseuille</x:v>
      </x:c>
      <x:c r="F9" s="277" t="n">
        <x:f>32*(B8/1000)*B10*B13/(B9/1000)^2</x:f>
        <x:v>25599.999999721</x:v>
      </x:c>
      <x:c r="G9" s="143" t="str">
        <x:v>Pa</x:v>
      </x:c>
    </x:row>
    <x:row r="10" ht="23" customHeight="1">
      <x:c r="A10" s="273" t="str">
        <x:v>管長 L</x:v>
      </x:c>
      <x:c r="B10" s="275" t="n">
        <x:v>10</x:v>
      </x:c>
      <x:c r="C10" s="143" t="str">
        <x:v>m</x:v>
      </x:c>
      <x:c r="E10" s="263" t="str">
        <x:v>相対差</x:v>
      </x:c>
      <x:c r="F10" s="278" t="n">
        <x:f>ABS(F8-F9)/F9</x:f>
        <x:v>0</x:v>
      </x:c>
      <x:c r="G10" s="146" t="str">
        <x:v>−</x:v>
      </x:c>
    </x:row>
    <x:row r="11" ht="23" customHeight="1">
      <x:c r="A11" s="273" t="str">
        <x:v>流量 Q</x:v>
      </x:c>
      <x:c r="B11" s="275" t="n">
        <x:v>14.137166941</x:v>
      </x:c>
      <x:c r="C11" s="143" t="str">
        <x:v>m³/h</x:v>
      </x:c>
    </x:row>
    <x:row r="12" ht="23" customHeight="1">
      <x:c r="A12" s="273" t="str">
        <x:v>重力加速度 g</x:v>
      </x:c>
      <x:c r="B12" s="275" t="n">
        <x:v>9.80665</x:v>
      </x:c>
      <x:c r="C12" s="143" t="str">
        <x:v>m/s²</x:v>
      </x:c>
      <x:c r="E12" s="272" t="str">
        <x:v>判定</x:v>
      </x:c>
      <x:c r="F12" s="272"/>
      <x:c r="G12" s="272" t="str">
        <x:v>基準</x:v>
      </x:c>
    </x:row>
    <x:row r="13" ht="23" customHeight="1">
      <x:c r="A13" s="273" t="str">
        <x:v>平均流速 v</x:v>
      </x:c>
      <x:c r="B13" s="275" t="n">
        <x:f>(B11/3600)/(PI()*(B9/1000)^2/4)</x:f>
        <x:v>1.9999999999782034</x:v>
      </x:c>
      <x:c r="C13" s="143" t="str">
        <x:v>m/s</x:v>
      </x:c>
      <x:c r="E13" s="262" t="str">
        <x:v>層流条件</x:v>
      </x:c>
      <x:c r="F13" s="284" t="str">
        <x:f>IF(B14&lt;2300,"PASS","FAIL")</x:f>
        <x:v>PASS</x:v>
      </x:c>
      <x:c r="G13" s="143" t="str">
        <x:v>Re &lt; 2,300</x:v>
      </x:c>
    </x:row>
    <x:row r="14" ht="23" customHeight="1">
      <x:c r="A14" s="274" t="str">
        <x:v>Reynolds数</x:v>
      </x:c>
      <x:c r="B14" s="276" t="n">
        <x:f>B7*B13*(B9/1000)/(B8/1000)</x:f>
        <x:v>999.9999999891018</x:v>
      </x:c>
      <x:c r="C14" s="146" t="str">
        <x:v>−</x:v>
      </x:c>
      <x:c r="E14" s="263" t="str">
        <x:v>式の一致</x:v>
      </x:c>
      <x:c r="F14" s="285" t="str">
        <x:f>IF(F10&lt;0.000001,"PASS","FAIL")</x:f>
        <x:v>PASS</x:v>
      </x:c>
      <x:c r="G14" s="146" t="str">
        <x:v>相対差 &lt; 0.000001</x:v>
      </x:c>
    </x:row>
    <x:row r="15" ht="23" customHeight="1"/>
    <x:row r="16" ht="23" customHeight="1"/>
    <x:row r="17" ht="23" customHeight="1">
      <x:c r="A17" s="11" t="str">
        <x:v>検算B：Haaland式の既知値との照合</x:v>
      </x:c>
      <x:c r="B17" s="11" t="str">
        <x:v>検算B：Haaland式の既知値との照合</x:v>
      </x:c>
      <x:c r="C17" s="11" t="str">
        <x:v>検算B：Haaland式の既知値との照合</x:v>
      </x:c>
      <x:c r="D17" s="11" t="str">
        <x:v>検算B：Haaland式の既知値との照合</x:v>
      </x:c>
      <x:c r="E17" s="11" t="str">
        <x:v>検算B：Haaland式の既知値との照合</x:v>
      </x:c>
      <x:c r="F17" s="11" t="str">
        <x:v>検算B：Haaland式の既知値との照合</x:v>
      </x:c>
      <x:c r="G17" s="11" t="str">
        <x:v>検算B：Haaland式の既知値との照合</x:v>
      </x:c>
      <x:c r="H17" s="11" t="str">
        <x:v>検算B：Haaland式の既知値との照合</x:v>
      </x:c>
      <x:c r="I17" s="11" t="str">
        <x:v>検算B：Haaland式の既知値との照合</x:v>
      </x:c>
      <x:c r="J17" s="11" t="str">
        <x:v>検算B：Haaland式の既知値との照合</x:v>
      </x:c>
    </x:row>
    <x:row r="18" ht="23" customHeight="1">
      <x:c r="A18" s="272" t="str">
        <x:v>入力</x:v>
      </x:c>
      <x:c r="B18" s="272" t="str">
        <x:v>値</x:v>
      </x:c>
      <x:c r="C18" s="272" t="str">
        <x:v>単位</x:v>
      </x:c>
    </x:row>
    <x:row r="19" ht="23" customHeight="1">
      <x:c r="A19" s="273" t="str">
        <x:v>Reynolds数</x:v>
      </x:c>
      <x:c r="B19" s="277" t="n">
        <x:v>100000</x:v>
      </x:c>
      <x:c r="C19" s="143" t="str">
        <x:v>−</x:v>
      </x:c>
      <x:c r="E19" s="272" t="str">
        <x:v>照合</x:v>
      </x:c>
      <x:c r="F19" s="272"/>
      <x:c r="G19" s="272" t="str">
        <x:v>基準</x:v>
      </x:c>
    </x:row>
    <x:row r="20" ht="23" customHeight="1">
      <x:c r="A20" s="273" t="str">
        <x:v>相対粗さ ε/D</x:v>
      </x:c>
      <x:c r="B20" s="277" t="n">
        <x:v>0.001</x:v>
      </x:c>
      <x:c r="C20" s="143" t="str">
        <x:v>−</x:v>
      </x:c>
      <x:c r="E20" s="262" t="str">
        <x:v>絶対差</x:v>
      </x:c>
      <x:c r="F20" s="279" t="n">
        <x:f>ABS(B21-B22)</x:f>
        <x:v>6.938893903907228e-18</x:v>
      </x:c>
      <x:c r="G20" s="143" t="str">
        <x:v>&lt; 0.000000001</x:v>
      </x:c>
    </x:row>
    <x:row r="21" ht="23" customHeight="1">
      <x:c r="A21" s="273" t="str">
        <x:v>Haaland摩擦係数</x:v>
      </x:c>
      <x:c r="B21" s="277" t="n">
        <x:f>1/(-1.8*LOG10((B20/3.7)^1.11+6.9/B19))^2</x:f>
        <x:v>0.02196621401407662</x:v>
      </x:c>
      <x:c r="C21" s="143" t="str">
        <x:v>−</x:v>
      </x:c>
      <x:c r="E21" s="263" t="str">
        <x:v>判定</x:v>
      </x:c>
      <x:c r="F21" s="285" t="str">
        <x:f>IF(F20&lt;0.000000001,"PASS","FAIL")</x:f>
        <x:v>PASS</x:v>
      </x:c>
      <x:c r="G21" s="146" t="str">
        <x:v>PASS</x:v>
      </x:c>
    </x:row>
    <x:row r="22" ht="23" customHeight="1">
      <x:c r="A22" s="274" t="str">
        <x:v>既知値</x:v>
      </x:c>
      <x:c r="B22" s="278" t="n">
        <x:v>0.021966214014076613</x:v>
      </x:c>
      <x:c r="C22" s="146" t="str">
        <x:v>−</x:v>
      </x:c>
    </x:row>
  </x:sheetData>
  <x:mergeCells>
    <x:mergeCell ref="A1:J2"/>
    <x:mergeCell ref="A3:J3"/>
    <x:mergeCell ref="A5:J5"/>
    <x:mergeCell ref="A17:J1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2" customHeight="1">
      <x:c r="A1" s="4" t="str">
        <x:v>かこまるの圧力損失・ポンプ動力計算シート</x:v>
      </x:c>
      <x:c r="B1" s="4" t="str">
        <x:v>かこまるの圧力損失・ポンプ動力計算シート</x:v>
      </x:c>
      <x:c r="C1" s="4" t="str">
        <x:v>かこまるの圧力損失・ポンプ動力計算シート</x:v>
      </x:c>
      <x:c r="D1" s="4" t="str">
        <x:v>かこまるの圧力損失・ポンプ動力計算シート</x:v>
      </x:c>
      <x:c r="E1" s="4" t="str">
        <x:v>かこまるの圧力損失・ポンプ動力計算シート</x:v>
      </x:c>
      <x:c r="F1" s="4" t="str">
        <x:v>かこまるの圧力損失・ポンプ動力計算シート</x:v>
      </x:c>
      <x:c r="G1" s="4" t="str">
        <x:v>かこまるの圧力損失・ポンプ動力計算シート</x:v>
      </x:c>
      <x:c r="H1" s="4" t="str">
        <x:v>かこまるの圧力損失・ポンプ動力計算シート</x:v>
      </x:c>
    </x:row>
    <x:row r="2" ht="22" customHeight="1">
      <x:c r="A2" s="4" t="str">
        <x:v>かこまるの圧力損失・ポンプ動力計算シート</x:v>
      </x:c>
      <x:c r="B2" s="4" t="str">
        <x:v>かこまるの圧力損失・ポンプ動力計算シート</x:v>
      </x:c>
      <x:c r="C2" s="4" t="str">
        <x:v>かこまるの圧力損失・ポンプ動力計算シート</x:v>
      </x:c>
      <x:c r="D2" s="4" t="str">
        <x:v>かこまるの圧力損失・ポンプ動力計算シート</x:v>
      </x:c>
      <x:c r="E2" s="4" t="str">
        <x:v>かこまるの圧力損失・ポンプ動力計算シート</x:v>
      </x:c>
      <x:c r="F2" s="4" t="str">
        <x:v>かこまるの圧力損失・ポンプ動力計算シート</x:v>
      </x:c>
      <x:c r="G2" s="4" t="str">
        <x:v>かこまるの圧力損失・ポンプ動力計算シート</x:v>
      </x:c>
      <x:c r="H2" s="4" t="str">
        <x:v>かこまるの圧力損失・ポンプ動力計算シート</x:v>
      </x:c>
    </x:row>
    <x:row r="3" ht="22" customHeight="1">
      <x:c r="A3" s="8" t="str">
        <x:v>無料サンプル｜配管の条件を入力すると、圧力損失と必要ポンプ動力を自動計算します。</x:v>
      </x:c>
      <x:c r="B3" s="8" t="str">
        <x:v>無料サンプル｜配管の条件を入力すると、圧力損失と必要ポンプ動力を自動計算します。</x:v>
      </x:c>
      <x:c r="C3" s="8" t="str">
        <x:v>無料サンプル｜配管の条件を入力すると、圧力損失と必要ポンプ動力を自動計算します。</x:v>
      </x:c>
      <x:c r="D3" s="8" t="str">
        <x:v>無料サンプル｜配管の条件を入力すると、圧力損失と必要ポンプ動力を自動計算します。</x:v>
      </x:c>
      <x:c r="E3" s="8" t="str">
        <x:v>無料サンプル｜配管の条件を入力すると、圧力損失と必要ポンプ動力を自動計算します。</x:v>
      </x:c>
      <x:c r="F3" s="8" t="str">
        <x:v>無料サンプル｜配管の条件を入力すると、圧力損失と必要ポンプ動力を自動計算します。</x:v>
      </x:c>
      <x:c r="G3" s="8" t="str">
        <x:v>無料サンプル｜配管の条件を入力すると、圧力損失と必要ポンプ動力を自動計算します。</x:v>
      </x:c>
      <x:c r="H3" s="8" t="str">
        <x:v>無料サンプル｜配管の条件を入力すると、圧力損失と必要ポンプ動力を自動計算します。</x:v>
      </x:c>
    </x:row>
    <x:row r="4" ht="22" customHeight="1"/>
    <x:row r="5" ht="22" customHeight="1">
      <x:c r="A5" s="11" t="str">
        <x:v>このシートでできること</x:v>
      </x:c>
      <x:c r="B5" s="11" t="str">
        <x:v>このシートでできること</x:v>
      </x:c>
      <x:c r="C5" s="11" t="str">
        <x:v>このシートでできること</x:v>
      </x:c>
      <x:c r="D5" s="11" t="str">
        <x:v>このシートでできること</x:v>
      </x:c>
      <x:c r="E5" s="11" t="str">
        <x:v>このシートでできること</x:v>
      </x:c>
      <x:c r="F5" s="11" t="str">
        <x:v>このシートでできること</x:v>
      </x:c>
      <x:c r="G5" s="11" t="str">
        <x:v>このシートでできること</x:v>
      </x:c>
      <x:c r="H5" s="11" t="str">
        <x:v>このシートでできること</x:v>
      </x:c>
    </x:row>
    <x:row r="6" ht="27" customHeight="1">
      <x:c r="A6" s="16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B6" s="17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C6" s="17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D6" s="17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E6" s="17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F6" s="17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G6" s="17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H6" s="18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</x:row>
    <x:row r="7" ht="27" customHeight="1">
      <x:c r="A7" s="19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B7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C7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D7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E7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F7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G7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H7" s="20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</x:row>
    <x:row r="8" ht="27" customHeight="1">
      <x:c r="A8" s="19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B8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C8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D8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E8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F8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G8" s="15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H8" s="20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</x:row>
    <x:row r="9" ht="27" customHeight="1">
      <x:c r="A9" s="21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B9" s="22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C9" s="22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D9" s="22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E9" s="22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F9" s="22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G9" s="22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  <x:c r="H9" s="23" t="str">
        <x:v>Darcy–Weisbach式を使って、直管損失・局所損失・必要揚程・圧力差・ポンプ軸動力を計算できます。
黄色のセルだけを変更すれば使えます。計算途中と数式はすべて見えるため、学習にも検算にも利用できます。</x:v>
      </x:c>
    </x:row>
    <x:row r="10" ht="22" customHeight="1"/>
    <x:row r="11" ht="22" customHeight="1">
      <x:c r="A11" s="11" t="str">
        <x:v>使い方（3ステップ）</x:v>
      </x:c>
      <x:c r="B11" s="11" t="str">
        <x:v>使い方（3ステップ）</x:v>
      </x:c>
      <x:c r="C11" s="11" t="str">
        <x:v>使い方（3ステップ）</x:v>
      </x:c>
      <x:c r="D11" s="11" t="str">
        <x:v>使い方（3ステップ）</x:v>
      </x:c>
      <x:c r="E11" s="11" t="str">
        <x:v>使い方（3ステップ）</x:v>
      </x:c>
      <x:c r="F11" s="11" t="str">
        <x:v>使い方（3ステップ）</x:v>
      </x:c>
      <x:c r="G11" s="11" t="str">
        <x:v>使い方（3ステップ）</x:v>
      </x:c>
      <x:c r="H11" s="11" t="str">
        <x:v>使い方（3ステップ）</x:v>
      </x:c>
    </x:row>
    <x:row r="12" ht="22" customHeight="1">
      <x:c r="A12" s="43" t="str">
        <x:v>1
入力</x:v>
      </x:c>
      <x:c r="B12" s="44" t="str">
        <x:v>1
入力</x:v>
      </x:c>
      <x:c r="C12" s="43" t="str">
        <x:v>2
結果と警告を確認</x:v>
      </x:c>
      <x:c r="D12" s="57" t="str">
        <x:v>2
結果と警告を確認</x:v>
      </x:c>
      <x:c r="E12" s="44" t="str">
        <x:v>2
結果と警告を確認</x:v>
      </x:c>
      <x:c r="F12" s="43" t="str">
        <x:v>3
計算根拠で式を確認</x:v>
      </x:c>
      <x:c r="G12" s="57" t="str">
        <x:v>3
計算根拠で式を確認</x:v>
      </x:c>
      <x:c r="H12" s="44" t="str">
        <x:v>3
計算根拠で式を確認</x:v>
      </x:c>
    </x:row>
    <x:row r="13" ht="22" customHeight="1">
      <x:c r="A13" s="45" t="str">
        <x:v>1
入力</x:v>
      </x:c>
      <x:c r="B13" s="46" t="str">
        <x:v>1
入力</x:v>
      </x:c>
      <x:c r="C13" s="45" t="str">
        <x:v>2
結果と警告を確認</x:v>
      </x:c>
      <x:c r="D13" s="58" t="str">
        <x:v>2
結果と警告を確認</x:v>
      </x:c>
      <x:c r="E13" s="46" t="str">
        <x:v>2
結果と警告を確認</x:v>
      </x:c>
      <x:c r="F13" s="45" t="str">
        <x:v>3
計算根拠で式を確認</x:v>
      </x:c>
      <x:c r="G13" s="58" t="str">
        <x:v>3
計算根拠で式を確認</x:v>
      </x:c>
      <x:c r="H13" s="46" t="str">
        <x:v>3
計算根拠で式を確認</x:v>
      </x:c>
    </x:row>
    <x:row r="14" ht="22" customHeight="1">
      <x:c r="A14" s="45" t="str">
        <x:v>1
入力</x:v>
      </x:c>
      <x:c r="B14" s="46" t="str">
        <x:v>1
入力</x:v>
      </x:c>
      <x:c r="C14" s="45" t="str">
        <x:v>2
結果と警告を確認</x:v>
      </x:c>
      <x:c r="D14" s="58" t="str">
        <x:v>2
結果と警告を確認</x:v>
      </x:c>
      <x:c r="E14" s="46" t="str">
        <x:v>2
結果と警告を確認</x:v>
      </x:c>
      <x:c r="F14" s="45" t="str">
        <x:v>3
計算根拠で式を確認</x:v>
      </x:c>
      <x:c r="G14" s="58" t="str">
        <x:v>3
計算根拠で式を確認</x:v>
      </x:c>
      <x:c r="H14" s="46" t="str">
        <x:v>3
計算根拠で式を確認</x:v>
      </x:c>
    </x:row>
    <x:row r="15" ht="22" customHeight="1">
      <x:c r="A15" s="47" t="str">
        <x:v>1
入力</x:v>
      </x:c>
      <x:c r="B15" s="48" t="str">
        <x:v>1
入力</x:v>
      </x:c>
      <x:c r="C15" s="47" t="str">
        <x:v>2
結果と警告を確認</x:v>
      </x:c>
      <x:c r="D15" s="59" t="str">
        <x:v>2
結果と警告を確認</x:v>
      </x:c>
      <x:c r="E15" s="48" t="str">
        <x:v>2
結果と警告を確認</x:v>
      </x:c>
      <x:c r="F15" s="47" t="str">
        <x:v>3
計算根拠で式を確認</x:v>
      </x:c>
      <x:c r="G15" s="59" t="str">
        <x:v>3
計算根拠で式を確認</x:v>
      </x:c>
      <x:c r="H15" s="48" t="str">
        <x:v>3
計算根拠で式を確認</x:v>
      </x:c>
    </x:row>
    <x:row r="16" ht="22" customHeight="1"/>
    <x:row r="17" ht="22" customHeight="1">
      <x:c r="A17" s="11" t="str">
        <x:v>必ず確認してください</x:v>
      </x:c>
      <x:c r="B17" s="11" t="str">
        <x:v>必ず確認してください</x:v>
      </x:c>
      <x:c r="C17" s="11" t="str">
        <x:v>必ず確認してください</x:v>
      </x:c>
      <x:c r="D17" s="11" t="str">
        <x:v>必ず確認してください</x:v>
      </x:c>
      <x:c r="E17" s="11" t="str">
        <x:v>必ず確認してください</x:v>
      </x:c>
      <x:c r="F17" s="11" t="str">
        <x:v>必ず確認してください</x:v>
      </x:c>
      <x:c r="G17" s="11" t="str">
        <x:v>必ず確認してください</x:v>
      </x:c>
      <x:c r="H17" s="11" t="str">
        <x:v>必ず確認してください</x:v>
      </x:c>
    </x:row>
    <x:row r="18" ht="28" customHeight="1">
      <x:c r="A18" s="64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B18" s="65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C18" s="65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D18" s="65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E18" s="65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F18" s="65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G18" s="65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H18" s="66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</x:row>
    <x:row r="19" ht="28" customHeight="1">
      <x:c r="A19" s="67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B19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C19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D19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E19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F19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G19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H19" s="68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</x:row>
    <x:row r="20" ht="28" customHeight="1">
      <x:c r="A20" s="67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B20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C20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D20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E20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F20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G20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H20" s="68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</x:row>
    <x:row r="21" ht="28" customHeight="1">
      <x:c r="A21" s="67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B21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C21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D21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E21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F21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G21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H21" s="68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</x:row>
    <x:row r="22" ht="28" customHeight="1">
      <x:c r="A22" s="67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B22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C22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D22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E22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F22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G22" s="63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H22" s="68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</x:row>
    <x:row r="23" ht="28" customHeight="1">
      <x:c r="A23" s="69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B23" s="70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C23" s="70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D23" s="70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E23" s="70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F23" s="70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G23" s="70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  <x:c r="H23" s="71" t="str">
        <x:v>対象：定常・単相・非圧縮性のニュートン流体、円管内の満管流れ。
対象外：圧縮性が無視できない気体、高粘度の非ニュートン流体、二相流、脈動流、キャビテーション評価。
遷移域（Re = 2,300～4,000）は摩擦係数が不安定なため、結果を設計値としてそのまま使わないでください。
局所損失係数 K は弁・継手・入口・出口の合計値を別途設定します。NPSH、配管強度、モーター選定余裕は本シートに含みません。
本シートは学習・概算用です。設備設計や安全判断では、社内基準・機器メーカー資料・専門家の確認を優先してください。</x:v>
      </x:c>
    </x:row>
    <x:row r="24" ht="22" customHeight="1"/>
    <x:row r="25" ht="22" customHeight="1">
      <x:c r="A25" s="11" t="str">
        <x:v>版情報・参考資料</x:v>
      </x:c>
      <x:c r="B25" s="11" t="str">
        <x:v>版情報・参考資料</x:v>
      </x:c>
      <x:c r="C25" s="11" t="str">
        <x:v>版情報・参考資料</x:v>
      </x:c>
      <x:c r="D25" s="11" t="str">
        <x:v>版情報・参考資料</x:v>
      </x:c>
      <x:c r="E25" s="11" t="str">
        <x:v>版情報・参考資料</x:v>
      </x:c>
      <x:c r="F25" s="11" t="str">
        <x:v>版情報・参考資料</x:v>
      </x:c>
      <x:c r="G25" s="11" t="str">
        <x:v>版情報・参考資料</x:v>
      </x:c>
      <x:c r="H25" s="11" t="str">
        <x:v>版情報・参考資料</x:v>
      </x:c>
    </x:row>
    <x:row r="26" ht="22" customHeight="1">
      <x:c r="A26" s="76" t="str">
        <x:v>版</x:v>
      </x:c>
      <x:c r="B26" s="77" t="str">
        <x:v>v1.0（2026-08-29）</x:v>
      </x:c>
      <x:c r="C26" s="78"/>
      <x:c r="D26" s="78"/>
      <x:c r="E26" s="78"/>
      <x:c r="F26" s="78"/>
      <x:c r="G26" s="78"/>
      <x:c r="H26" s="79"/>
    </x:row>
    <x:row r="27" ht="22" customHeight="1">
      <x:c r="A27" s="80" t="str">
        <x:v>作成</x:v>
      </x:c>
      <x:c r="B27" s="81" t="str">
        <x:v>かこまるの化工ノート</x:v>
      </x:c>
      <x:c r="C27" s="82"/>
      <x:c r="D27" s="82"/>
      <x:c r="E27" s="82"/>
      <x:c r="F27" s="82"/>
      <x:c r="G27" s="82"/>
      <x:c r="H27" s="83"/>
    </x:row>
    <x:row r="28" ht="22" customHeight="1">
      <x:c r="A28" s="80" t="str">
        <x:v>Haaland式</x:v>
      </x:c>
      <x:c r="B28" s="81" t="str">
        <x:v>https://doi.org/10.1115/1.3240948</x:v>
      </x:c>
      <x:c r="C28" s="82"/>
      <x:c r="D28" s="82"/>
      <x:c r="E28" s="82"/>
      <x:c r="F28" s="82"/>
      <x:c r="G28" s="82"/>
      <x:c r="H28" s="83"/>
    </x:row>
    <x:row r="29" ht="22" customHeight="1">
      <x:c r="A29" s="80" t="str">
        <x:v>Darcy–Weisbach式</x:v>
      </x:c>
      <x:c r="B29" s="81" t="str">
        <x:v>https://eng.libretexts.org/Bookshelves/Civil_Engineering/Slurry_Transport_(Miedema)/03%3A_Pressure_Losses_with_Homogeneous_Liquid_Flow/3.02%3A_The_Darcy-Weisbach_Friction_Factor</x:v>
      </x:c>
      <x:c r="C29" s="82"/>
      <x:c r="D29" s="82"/>
      <x:c r="E29" s="82"/>
      <x:c r="F29" s="82"/>
      <x:c r="G29" s="82"/>
      <x:c r="H29" s="83"/>
    </x:row>
    <x:row r="30" ht="22" customHeight="1">
      <x:c r="A30" s="84" t="str">
        <x:v>補足</x:v>
      </x:c>
      <x:c r="B30" s="85" t="str">
        <x:v>式・単位・適用範囲は「計算根拠」シートに記載</x:v>
      </x:c>
      <x:c r="C30" s="86"/>
      <x:c r="D30" s="86"/>
      <x:c r="E30" s="86"/>
      <x:c r="F30" s="86"/>
      <x:c r="G30" s="86"/>
      <x:c r="H30" s="87"/>
    </x:row>
  </x:sheetData>
  <x:mergeCells>
    <x:mergeCell ref="A1:H2"/>
    <x:mergeCell ref="A3:H3"/>
    <x:mergeCell ref="A5:H5"/>
    <x:mergeCell ref="A6:H9"/>
    <x:mergeCell ref="A11:H11"/>
    <x:mergeCell ref="A12:B15"/>
    <x:mergeCell ref="C12:E15"/>
    <x:mergeCell ref="F12:H15"/>
    <x:mergeCell ref="A17:H17"/>
    <x:mergeCell ref="A18:H23"/>
    <x:mergeCell ref="A25:H25"/>
  </x:mergeCells>
  <x:pageMargins left="0.7" right="0.7" top="0.75" bottom="0.75" header="0.3" footer="0.3"/>
</x:worksheet>
</file>